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17235" windowHeight="9495" firstSheet="3" activeTab="13"/>
  </bookViews>
  <sheets>
    <sheet name="Capofila" sheetId="7" r:id="rId1"/>
    <sheet name="P1" sheetId="8" r:id="rId2"/>
    <sheet name="P2" sheetId="9" r:id="rId3"/>
    <sheet name="P3" sheetId="15" r:id="rId4"/>
    <sheet name="P4" sheetId="13" r:id="rId5"/>
    <sheet name="P5" sheetId="12" r:id="rId6"/>
    <sheet name="P6" sheetId="11" r:id="rId7"/>
    <sheet name="P7" sheetId="10" r:id="rId8"/>
    <sheet name="P8" sheetId="14" r:id="rId9"/>
    <sheet name="P9" sheetId="17" r:id="rId10"/>
    <sheet name="P10" sheetId="16" r:id="rId11"/>
    <sheet name="Quadro Generale" sheetId="19" r:id="rId12"/>
    <sheet name="Dettaglio cod 0 1" sheetId="4" r:id="rId13"/>
    <sheet name="Riepilogo " sheetId="2" r:id="rId14"/>
  </sheets>
  <calcPr calcId="125725"/>
</workbook>
</file>

<file path=xl/calcChain.xml><?xml version="1.0" encoding="utf-8"?>
<calcChain xmlns="http://schemas.openxmlformats.org/spreadsheetml/2006/main">
  <c r="E77" i="15"/>
  <c r="E45"/>
  <c r="E77" i="8"/>
  <c r="E77" i="16"/>
  <c r="E34"/>
  <c r="M8" i="19" l="1"/>
  <c r="L8"/>
  <c r="K8"/>
  <c r="J8"/>
  <c r="I8"/>
  <c r="H8"/>
  <c r="G8"/>
  <c r="F8"/>
  <c r="E8"/>
  <c r="D8"/>
  <c r="C8"/>
  <c r="G19" i="7" l="1"/>
  <c r="E106" i="17" l="1"/>
  <c r="D104"/>
  <c r="C104"/>
  <c r="E104" s="1"/>
  <c r="G103"/>
  <c r="E103"/>
  <c r="G102"/>
  <c r="E102"/>
  <c r="G101"/>
  <c r="E101"/>
  <c r="G100"/>
  <c r="E100"/>
  <c r="D95"/>
  <c r="C95"/>
  <c r="G94"/>
  <c r="E94"/>
  <c r="G93"/>
  <c r="E93"/>
  <c r="G92"/>
  <c r="E92"/>
  <c r="E95" s="1"/>
  <c r="D87"/>
  <c r="C87"/>
  <c r="G86"/>
  <c r="E86"/>
  <c r="G85"/>
  <c r="E85"/>
  <c r="G84"/>
  <c r="E84"/>
  <c r="G83"/>
  <c r="E83"/>
  <c r="G82"/>
  <c r="E82"/>
  <c r="G81"/>
  <c r="E81"/>
  <c r="G80"/>
  <c r="E80"/>
  <c r="G79"/>
  <c r="E79"/>
  <c r="G78"/>
  <c r="E78"/>
  <c r="G77"/>
  <c r="E77"/>
  <c r="D70"/>
  <c r="C70"/>
  <c r="G69"/>
  <c r="E69"/>
  <c r="G68"/>
  <c r="E68"/>
  <c r="G67"/>
  <c r="E67"/>
  <c r="D64"/>
  <c r="C64"/>
  <c r="G63"/>
  <c r="E63"/>
  <c r="G62"/>
  <c r="E62"/>
  <c r="G61"/>
  <c r="E61"/>
  <c r="G60"/>
  <c r="E60"/>
  <c r="G59"/>
  <c r="E59"/>
  <c r="G58"/>
  <c r="E58"/>
  <c r="G57"/>
  <c r="E57"/>
  <c r="G56"/>
  <c r="E56"/>
  <c r="E64" s="1"/>
  <c r="D53"/>
  <c r="C53"/>
  <c r="E52"/>
  <c r="G52" s="1"/>
  <c r="G51"/>
  <c r="E51"/>
  <c r="G50"/>
  <c r="E50"/>
  <c r="G49"/>
  <c r="E49"/>
  <c r="G48"/>
  <c r="E48"/>
  <c r="G47"/>
  <c r="E47"/>
  <c r="G46"/>
  <c r="E46"/>
  <c r="G45"/>
  <c r="E45"/>
  <c r="D42"/>
  <c r="C42"/>
  <c r="C72" s="1"/>
  <c r="G41"/>
  <c r="E41"/>
  <c r="E40"/>
  <c r="G40" s="1"/>
  <c r="G39"/>
  <c r="E39"/>
  <c r="E38"/>
  <c r="G38" s="1"/>
  <c r="G37"/>
  <c r="E37"/>
  <c r="E36"/>
  <c r="G36" s="1"/>
  <c r="G35"/>
  <c r="E35"/>
  <c r="E34"/>
  <c r="E42" s="1"/>
  <c r="E27"/>
  <c r="G26"/>
  <c r="G25"/>
  <c r="G24"/>
  <c r="G23"/>
  <c r="G22"/>
  <c r="G21"/>
  <c r="G20"/>
  <c r="G19"/>
  <c r="E15"/>
  <c r="G14"/>
  <c r="G13"/>
  <c r="G12"/>
  <c r="G11"/>
  <c r="G10"/>
  <c r="E106" i="16"/>
  <c r="D104"/>
  <c r="C104"/>
  <c r="E103"/>
  <c r="G103" s="1"/>
  <c r="G102"/>
  <c r="E102"/>
  <c r="E101"/>
  <c r="G101" s="1"/>
  <c r="E100"/>
  <c r="G100" s="1"/>
  <c r="D95"/>
  <c r="C95"/>
  <c r="E94"/>
  <c r="G94" s="1"/>
  <c r="E93"/>
  <c r="G93" s="1"/>
  <c r="E92"/>
  <c r="D87"/>
  <c r="C87"/>
  <c r="E86"/>
  <c r="G86" s="1"/>
  <c r="G85"/>
  <c r="E85"/>
  <c r="E84"/>
  <c r="G84" s="1"/>
  <c r="G83"/>
  <c r="E83"/>
  <c r="E82"/>
  <c r="G82" s="1"/>
  <c r="G81"/>
  <c r="E81"/>
  <c r="E80"/>
  <c r="G80" s="1"/>
  <c r="G79"/>
  <c r="E79"/>
  <c r="E78"/>
  <c r="E87" s="1"/>
  <c r="D70"/>
  <c r="C70"/>
  <c r="E69"/>
  <c r="G69" s="1"/>
  <c r="G68"/>
  <c r="E68"/>
  <c r="E67"/>
  <c r="E70" s="1"/>
  <c r="D64"/>
  <c r="C64"/>
  <c r="E63"/>
  <c r="G63" s="1"/>
  <c r="G62"/>
  <c r="E62"/>
  <c r="E61"/>
  <c r="G61" s="1"/>
  <c r="G60"/>
  <c r="E60"/>
  <c r="E59"/>
  <c r="G59" s="1"/>
  <c r="E58"/>
  <c r="G58" s="1"/>
  <c r="E57"/>
  <c r="G57" s="1"/>
  <c r="E56"/>
  <c r="G56" s="1"/>
  <c r="D53"/>
  <c r="C53"/>
  <c r="E52"/>
  <c r="G52" s="1"/>
  <c r="E51"/>
  <c r="G51" s="1"/>
  <c r="E50"/>
  <c r="G50" s="1"/>
  <c r="E49"/>
  <c r="G49" s="1"/>
  <c r="E48"/>
  <c r="G48" s="1"/>
  <c r="E47"/>
  <c r="G47" s="1"/>
  <c r="E46"/>
  <c r="G46" s="1"/>
  <c r="E45"/>
  <c r="D42"/>
  <c r="C42"/>
  <c r="E41"/>
  <c r="G41" s="1"/>
  <c r="E40"/>
  <c r="G40" s="1"/>
  <c r="E39"/>
  <c r="G39" s="1"/>
  <c r="E38"/>
  <c r="G38" s="1"/>
  <c r="E37"/>
  <c r="G37" s="1"/>
  <c r="E36"/>
  <c r="G36" s="1"/>
  <c r="E35"/>
  <c r="E27"/>
  <c r="G26"/>
  <c r="G25"/>
  <c r="G24"/>
  <c r="G23"/>
  <c r="G22"/>
  <c r="G21"/>
  <c r="G20"/>
  <c r="G19"/>
  <c r="E15"/>
  <c r="G14"/>
  <c r="G13"/>
  <c r="G12"/>
  <c r="G11"/>
  <c r="G10"/>
  <c r="E106" i="15"/>
  <c r="D104"/>
  <c r="C104"/>
  <c r="E103"/>
  <c r="G103" s="1"/>
  <c r="E102"/>
  <c r="G102" s="1"/>
  <c r="E101"/>
  <c r="G101" s="1"/>
  <c r="E100"/>
  <c r="G100" s="1"/>
  <c r="D95"/>
  <c r="C95"/>
  <c r="E94"/>
  <c r="G94" s="1"/>
  <c r="E93"/>
  <c r="G93" s="1"/>
  <c r="E92"/>
  <c r="D87"/>
  <c r="C87"/>
  <c r="E86"/>
  <c r="G86" s="1"/>
  <c r="E85"/>
  <c r="G85" s="1"/>
  <c r="E84"/>
  <c r="G84" s="1"/>
  <c r="E83"/>
  <c r="G83" s="1"/>
  <c r="E82"/>
  <c r="G82" s="1"/>
  <c r="E81"/>
  <c r="G81" s="1"/>
  <c r="E80"/>
  <c r="G80" s="1"/>
  <c r="E79"/>
  <c r="G79" s="1"/>
  <c r="E78"/>
  <c r="G78" s="1"/>
  <c r="G77"/>
  <c r="D70"/>
  <c r="C70"/>
  <c r="E69"/>
  <c r="G69" s="1"/>
  <c r="E68"/>
  <c r="G68" s="1"/>
  <c r="E67"/>
  <c r="D64"/>
  <c r="C64"/>
  <c r="E63"/>
  <c r="G63" s="1"/>
  <c r="E62"/>
  <c r="G62" s="1"/>
  <c r="E61"/>
  <c r="G61" s="1"/>
  <c r="E60"/>
  <c r="G60" s="1"/>
  <c r="E59"/>
  <c r="G59" s="1"/>
  <c r="E58"/>
  <c r="G58" s="1"/>
  <c r="E57"/>
  <c r="G57" s="1"/>
  <c r="E56"/>
  <c r="D53"/>
  <c r="C53"/>
  <c r="E52"/>
  <c r="G52" s="1"/>
  <c r="E51"/>
  <c r="G51" s="1"/>
  <c r="E50"/>
  <c r="G50" s="1"/>
  <c r="E49"/>
  <c r="G49" s="1"/>
  <c r="E48"/>
  <c r="G48" s="1"/>
  <c r="E47"/>
  <c r="G47" s="1"/>
  <c r="E46"/>
  <c r="G46" s="1"/>
  <c r="G45"/>
  <c r="D42"/>
  <c r="C42"/>
  <c r="E41"/>
  <c r="G41" s="1"/>
  <c r="E40"/>
  <c r="G40" s="1"/>
  <c r="E39"/>
  <c r="G39" s="1"/>
  <c r="E38"/>
  <c r="G38" s="1"/>
  <c r="E37"/>
  <c r="G37" s="1"/>
  <c r="E36"/>
  <c r="G36" s="1"/>
  <c r="E35"/>
  <c r="G35" s="1"/>
  <c r="E34"/>
  <c r="E27"/>
  <c r="G26"/>
  <c r="G25"/>
  <c r="G24"/>
  <c r="G23"/>
  <c r="G22"/>
  <c r="G21"/>
  <c r="G20"/>
  <c r="G19"/>
  <c r="E15"/>
  <c r="G14"/>
  <c r="G13"/>
  <c r="G12"/>
  <c r="G11"/>
  <c r="G10"/>
  <c r="E106" i="14"/>
  <c r="D104"/>
  <c r="C104"/>
  <c r="E103"/>
  <c r="G103" s="1"/>
  <c r="E102"/>
  <c r="G102" s="1"/>
  <c r="E101"/>
  <c r="G101" s="1"/>
  <c r="E100"/>
  <c r="G100" s="1"/>
  <c r="D95"/>
  <c r="C95"/>
  <c r="E94"/>
  <c r="G94" s="1"/>
  <c r="E93"/>
  <c r="G93" s="1"/>
  <c r="G92"/>
  <c r="E92"/>
  <c r="D87"/>
  <c r="C87"/>
  <c r="G86"/>
  <c r="E86"/>
  <c r="E85"/>
  <c r="G85" s="1"/>
  <c r="G84"/>
  <c r="E84"/>
  <c r="E83"/>
  <c r="G83" s="1"/>
  <c r="G82"/>
  <c r="E82"/>
  <c r="E81"/>
  <c r="G81" s="1"/>
  <c r="G80"/>
  <c r="E80"/>
  <c r="E79"/>
  <c r="G79" s="1"/>
  <c r="G78"/>
  <c r="E78"/>
  <c r="E77"/>
  <c r="G77" s="1"/>
  <c r="D70"/>
  <c r="C70"/>
  <c r="E69"/>
  <c r="G69" s="1"/>
  <c r="E68"/>
  <c r="G68" s="1"/>
  <c r="E67"/>
  <c r="D64"/>
  <c r="C64"/>
  <c r="E63"/>
  <c r="G63" s="1"/>
  <c r="E62"/>
  <c r="G62" s="1"/>
  <c r="G61"/>
  <c r="E61"/>
  <c r="E60"/>
  <c r="G60" s="1"/>
  <c r="G59"/>
  <c r="E59"/>
  <c r="E58"/>
  <c r="G58" s="1"/>
  <c r="G57"/>
  <c r="E57"/>
  <c r="E56"/>
  <c r="E64" s="1"/>
  <c r="D53"/>
  <c r="C53"/>
  <c r="E52"/>
  <c r="G52" s="1"/>
  <c r="G51"/>
  <c r="E51"/>
  <c r="G50"/>
  <c r="E50"/>
  <c r="E49"/>
  <c r="G49" s="1"/>
  <c r="E48"/>
  <c r="G48" s="1"/>
  <c r="E47"/>
  <c r="G47" s="1"/>
  <c r="E46"/>
  <c r="G46" s="1"/>
  <c r="E45"/>
  <c r="E53" s="1"/>
  <c r="D42"/>
  <c r="C42"/>
  <c r="E41"/>
  <c r="G41" s="1"/>
  <c r="E40"/>
  <c r="G40" s="1"/>
  <c r="E39"/>
  <c r="G39" s="1"/>
  <c r="E38"/>
  <c r="G38" s="1"/>
  <c r="E37"/>
  <c r="G37" s="1"/>
  <c r="E36"/>
  <c r="G36" s="1"/>
  <c r="E35"/>
  <c r="G35" s="1"/>
  <c r="E34"/>
  <c r="E27"/>
  <c r="G26"/>
  <c r="G25"/>
  <c r="G24"/>
  <c r="G23"/>
  <c r="G22"/>
  <c r="G21"/>
  <c r="G20"/>
  <c r="G19"/>
  <c r="E15"/>
  <c r="G14"/>
  <c r="G13"/>
  <c r="G12"/>
  <c r="G11"/>
  <c r="G10"/>
  <c r="E106" i="13"/>
  <c r="D104"/>
  <c r="C104"/>
  <c r="E103"/>
  <c r="G103" s="1"/>
  <c r="E102"/>
  <c r="G102" s="1"/>
  <c r="G101"/>
  <c r="E101"/>
  <c r="E100"/>
  <c r="G100" s="1"/>
  <c r="D95"/>
  <c r="C95"/>
  <c r="G94"/>
  <c r="E94"/>
  <c r="G93"/>
  <c r="E93"/>
  <c r="G92"/>
  <c r="E92"/>
  <c r="E95" s="1"/>
  <c r="D87"/>
  <c r="C87"/>
  <c r="E86"/>
  <c r="G86" s="1"/>
  <c r="G85"/>
  <c r="E85"/>
  <c r="G84"/>
  <c r="E84"/>
  <c r="G83"/>
  <c r="E83"/>
  <c r="G82"/>
  <c r="E82"/>
  <c r="G81"/>
  <c r="E81"/>
  <c r="G80"/>
  <c r="E80"/>
  <c r="G79"/>
  <c r="E79"/>
  <c r="G78"/>
  <c r="E78"/>
  <c r="G77"/>
  <c r="E77"/>
  <c r="D70"/>
  <c r="C70"/>
  <c r="G69"/>
  <c r="E69"/>
  <c r="G68"/>
  <c r="E68"/>
  <c r="G67"/>
  <c r="E67"/>
  <c r="D64"/>
  <c r="C64"/>
  <c r="G63"/>
  <c r="E63"/>
  <c r="G62"/>
  <c r="E62"/>
  <c r="G61"/>
  <c r="E61"/>
  <c r="G60"/>
  <c r="E60"/>
  <c r="G59"/>
  <c r="E59"/>
  <c r="G58"/>
  <c r="E58"/>
  <c r="G57"/>
  <c r="E57"/>
  <c r="G56"/>
  <c r="E56"/>
  <c r="E64" s="1"/>
  <c r="D53"/>
  <c r="C53"/>
  <c r="G52"/>
  <c r="E52"/>
  <c r="G51"/>
  <c r="E51"/>
  <c r="G50"/>
  <c r="E50"/>
  <c r="G49"/>
  <c r="E49"/>
  <c r="G48"/>
  <c r="E48"/>
  <c r="G47"/>
  <c r="E47"/>
  <c r="G46"/>
  <c r="E46"/>
  <c r="G45"/>
  <c r="E45"/>
  <c r="D42"/>
  <c r="C42"/>
  <c r="C72" s="1"/>
  <c r="G41"/>
  <c r="E41"/>
  <c r="G40"/>
  <c r="E40"/>
  <c r="G39"/>
  <c r="E39"/>
  <c r="G38"/>
  <c r="E38"/>
  <c r="G37"/>
  <c r="E37"/>
  <c r="G36"/>
  <c r="E36"/>
  <c r="G35"/>
  <c r="E35"/>
  <c r="G34"/>
  <c r="E34"/>
  <c r="E42" s="1"/>
  <c r="E27"/>
  <c r="G26"/>
  <c r="G25"/>
  <c r="G24"/>
  <c r="G23"/>
  <c r="G22"/>
  <c r="G21"/>
  <c r="G20"/>
  <c r="G19"/>
  <c r="E15"/>
  <c r="G14"/>
  <c r="G13"/>
  <c r="G12"/>
  <c r="G11"/>
  <c r="G10"/>
  <c r="E106" i="12"/>
  <c r="D104"/>
  <c r="C104"/>
  <c r="G103"/>
  <c r="E103"/>
  <c r="G102"/>
  <c r="E102"/>
  <c r="G101"/>
  <c r="E101"/>
  <c r="G100"/>
  <c r="E100"/>
  <c r="D95"/>
  <c r="C95"/>
  <c r="G94"/>
  <c r="E94"/>
  <c r="G93"/>
  <c r="E93"/>
  <c r="G92"/>
  <c r="E92"/>
  <c r="D87"/>
  <c r="C87"/>
  <c r="G86"/>
  <c r="E86"/>
  <c r="G85"/>
  <c r="E85"/>
  <c r="G84"/>
  <c r="E84"/>
  <c r="G83"/>
  <c r="E83"/>
  <c r="G82"/>
  <c r="E82"/>
  <c r="G81"/>
  <c r="E81"/>
  <c r="G80"/>
  <c r="E80"/>
  <c r="G79"/>
  <c r="E79"/>
  <c r="G78"/>
  <c r="E78"/>
  <c r="G77"/>
  <c r="E77"/>
  <c r="D70"/>
  <c r="C70"/>
  <c r="G69"/>
  <c r="E69"/>
  <c r="G68"/>
  <c r="E68"/>
  <c r="G67"/>
  <c r="E67"/>
  <c r="D64"/>
  <c r="C64"/>
  <c r="G63"/>
  <c r="E63"/>
  <c r="G62"/>
  <c r="E62"/>
  <c r="G61"/>
  <c r="E61"/>
  <c r="G60"/>
  <c r="E60"/>
  <c r="G59"/>
  <c r="E59"/>
  <c r="G58"/>
  <c r="E58"/>
  <c r="G57"/>
  <c r="E57"/>
  <c r="G56"/>
  <c r="E56"/>
  <c r="D53"/>
  <c r="C53"/>
  <c r="G52"/>
  <c r="E52"/>
  <c r="G51"/>
  <c r="E51"/>
  <c r="G50"/>
  <c r="E50"/>
  <c r="G49"/>
  <c r="E49"/>
  <c r="G48"/>
  <c r="E48"/>
  <c r="G47"/>
  <c r="E47"/>
  <c r="G46"/>
  <c r="E46"/>
  <c r="G45"/>
  <c r="E45"/>
  <c r="D42"/>
  <c r="C42"/>
  <c r="C72" s="1"/>
  <c r="G41"/>
  <c r="E41"/>
  <c r="G40"/>
  <c r="E40"/>
  <c r="G39"/>
  <c r="E39"/>
  <c r="G38"/>
  <c r="E38"/>
  <c r="G37"/>
  <c r="E37"/>
  <c r="G36"/>
  <c r="E36"/>
  <c r="G35"/>
  <c r="E35"/>
  <c r="G34"/>
  <c r="E34"/>
  <c r="E27"/>
  <c r="G26"/>
  <c r="G25"/>
  <c r="G24"/>
  <c r="G23"/>
  <c r="G22"/>
  <c r="G21"/>
  <c r="G20"/>
  <c r="G19"/>
  <c r="E15"/>
  <c r="G14"/>
  <c r="G13"/>
  <c r="G12"/>
  <c r="G11"/>
  <c r="G10"/>
  <c r="E106" i="11"/>
  <c r="D104"/>
  <c r="C104"/>
  <c r="G103"/>
  <c r="E103"/>
  <c r="G102"/>
  <c r="E102"/>
  <c r="G101"/>
  <c r="E101"/>
  <c r="G100"/>
  <c r="E100"/>
  <c r="D95"/>
  <c r="C95"/>
  <c r="G94"/>
  <c r="E94"/>
  <c r="G93"/>
  <c r="E93"/>
  <c r="G92"/>
  <c r="E92"/>
  <c r="D87"/>
  <c r="C87"/>
  <c r="G86"/>
  <c r="E86"/>
  <c r="G85"/>
  <c r="E85"/>
  <c r="G84"/>
  <c r="E84"/>
  <c r="G83"/>
  <c r="E83"/>
  <c r="G82"/>
  <c r="E82"/>
  <c r="G81"/>
  <c r="E81"/>
  <c r="G80"/>
  <c r="E80"/>
  <c r="G79"/>
  <c r="E79"/>
  <c r="G78"/>
  <c r="E78"/>
  <c r="G77"/>
  <c r="E77"/>
  <c r="D70"/>
  <c r="C70"/>
  <c r="G69"/>
  <c r="E69"/>
  <c r="G68"/>
  <c r="E68"/>
  <c r="G67"/>
  <c r="E67"/>
  <c r="D64"/>
  <c r="C64"/>
  <c r="G63"/>
  <c r="E63"/>
  <c r="G62"/>
  <c r="E62"/>
  <c r="G61"/>
  <c r="E61"/>
  <c r="G60"/>
  <c r="E60"/>
  <c r="G59"/>
  <c r="E59"/>
  <c r="G58"/>
  <c r="E58"/>
  <c r="G57"/>
  <c r="E57"/>
  <c r="G56"/>
  <c r="E56"/>
  <c r="D53"/>
  <c r="C53"/>
  <c r="G52"/>
  <c r="E52"/>
  <c r="G51"/>
  <c r="E51"/>
  <c r="G50"/>
  <c r="E50"/>
  <c r="G49"/>
  <c r="E49"/>
  <c r="G48"/>
  <c r="E48"/>
  <c r="G47"/>
  <c r="E47"/>
  <c r="G46"/>
  <c r="E46"/>
  <c r="G45"/>
  <c r="E45"/>
  <c r="D42"/>
  <c r="C42"/>
  <c r="G41"/>
  <c r="E41"/>
  <c r="G40"/>
  <c r="E40"/>
  <c r="G39"/>
  <c r="E39"/>
  <c r="G38"/>
  <c r="E38"/>
  <c r="G37"/>
  <c r="E37"/>
  <c r="G36"/>
  <c r="E36"/>
  <c r="G35"/>
  <c r="E35"/>
  <c r="G34"/>
  <c r="E34"/>
  <c r="E27"/>
  <c r="G26"/>
  <c r="G25"/>
  <c r="G24"/>
  <c r="G23"/>
  <c r="G22"/>
  <c r="G21"/>
  <c r="G20"/>
  <c r="G19"/>
  <c r="E15"/>
  <c r="G14"/>
  <c r="G13"/>
  <c r="G12"/>
  <c r="G11"/>
  <c r="G10"/>
  <c r="E106" i="10"/>
  <c r="D104"/>
  <c r="C104"/>
  <c r="G103"/>
  <c r="E103"/>
  <c r="G102"/>
  <c r="E102"/>
  <c r="G101"/>
  <c r="E101"/>
  <c r="G100"/>
  <c r="E100"/>
  <c r="D95"/>
  <c r="C95"/>
  <c r="G94"/>
  <c r="E94"/>
  <c r="G93"/>
  <c r="E93"/>
  <c r="G92"/>
  <c r="E92"/>
  <c r="D87"/>
  <c r="C87"/>
  <c r="G86"/>
  <c r="E86"/>
  <c r="G85"/>
  <c r="E85"/>
  <c r="G84"/>
  <c r="E84"/>
  <c r="G83"/>
  <c r="E83"/>
  <c r="G82"/>
  <c r="E82"/>
  <c r="G81"/>
  <c r="E81"/>
  <c r="G80"/>
  <c r="E80"/>
  <c r="G79"/>
  <c r="E79"/>
  <c r="G78"/>
  <c r="E78"/>
  <c r="G77"/>
  <c r="E77"/>
  <c r="D70"/>
  <c r="C70"/>
  <c r="G69"/>
  <c r="E69"/>
  <c r="G68"/>
  <c r="E68"/>
  <c r="G67"/>
  <c r="E67"/>
  <c r="E70" s="1"/>
  <c r="D64"/>
  <c r="C64"/>
  <c r="G63"/>
  <c r="E63"/>
  <c r="G62"/>
  <c r="E62"/>
  <c r="G61"/>
  <c r="E61"/>
  <c r="G60"/>
  <c r="E60"/>
  <c r="G59"/>
  <c r="E59"/>
  <c r="G58"/>
  <c r="E58"/>
  <c r="G57"/>
  <c r="E57"/>
  <c r="G56"/>
  <c r="E56"/>
  <c r="D53"/>
  <c r="C53"/>
  <c r="G52"/>
  <c r="E52"/>
  <c r="G51"/>
  <c r="E51"/>
  <c r="G50"/>
  <c r="E50"/>
  <c r="G49"/>
  <c r="E49"/>
  <c r="G48"/>
  <c r="E48"/>
  <c r="G47"/>
  <c r="E47"/>
  <c r="G46"/>
  <c r="E46"/>
  <c r="G45"/>
  <c r="E45"/>
  <c r="E53" s="1"/>
  <c r="D42"/>
  <c r="C42"/>
  <c r="C72" s="1"/>
  <c r="G41"/>
  <c r="E41"/>
  <c r="G40"/>
  <c r="E40"/>
  <c r="G39"/>
  <c r="E39"/>
  <c r="G38"/>
  <c r="E38"/>
  <c r="G37"/>
  <c r="E37"/>
  <c r="G36"/>
  <c r="E36"/>
  <c r="G35"/>
  <c r="E35"/>
  <c r="E34"/>
  <c r="E42" s="1"/>
  <c r="E27"/>
  <c r="G26"/>
  <c r="G25"/>
  <c r="G24"/>
  <c r="G23"/>
  <c r="G22"/>
  <c r="G21"/>
  <c r="G20"/>
  <c r="G19"/>
  <c r="E15"/>
  <c r="E29" s="1"/>
  <c r="G14"/>
  <c r="G13"/>
  <c r="G12"/>
  <c r="G11"/>
  <c r="G10"/>
  <c r="E106" i="9"/>
  <c r="D104"/>
  <c r="C104"/>
  <c r="E104" s="1"/>
  <c r="E103"/>
  <c r="G103" s="1"/>
  <c r="E102"/>
  <c r="G102" s="1"/>
  <c r="E101"/>
  <c r="G101" s="1"/>
  <c r="E100"/>
  <c r="G100" s="1"/>
  <c r="D95"/>
  <c r="C95"/>
  <c r="E94"/>
  <c r="G94" s="1"/>
  <c r="E93"/>
  <c r="G93" s="1"/>
  <c r="E92"/>
  <c r="D87"/>
  <c r="C87"/>
  <c r="E86"/>
  <c r="G86" s="1"/>
  <c r="E85"/>
  <c r="G85" s="1"/>
  <c r="E84"/>
  <c r="G84" s="1"/>
  <c r="E83"/>
  <c r="G83" s="1"/>
  <c r="E82"/>
  <c r="G82" s="1"/>
  <c r="E81"/>
  <c r="G81" s="1"/>
  <c r="E80"/>
  <c r="G80" s="1"/>
  <c r="E79"/>
  <c r="G79" s="1"/>
  <c r="E78"/>
  <c r="G78" s="1"/>
  <c r="E77"/>
  <c r="D70"/>
  <c r="C70"/>
  <c r="E69"/>
  <c r="G69" s="1"/>
  <c r="E68"/>
  <c r="G68" s="1"/>
  <c r="E67"/>
  <c r="D64"/>
  <c r="C64"/>
  <c r="E63"/>
  <c r="G63" s="1"/>
  <c r="E62"/>
  <c r="G62" s="1"/>
  <c r="E61"/>
  <c r="G61" s="1"/>
  <c r="E60"/>
  <c r="G60" s="1"/>
  <c r="E59"/>
  <c r="G59" s="1"/>
  <c r="E58"/>
  <c r="G58" s="1"/>
  <c r="E57"/>
  <c r="G57" s="1"/>
  <c r="E56"/>
  <c r="D53"/>
  <c r="C53"/>
  <c r="E52"/>
  <c r="G52" s="1"/>
  <c r="E51"/>
  <c r="G51" s="1"/>
  <c r="E50"/>
  <c r="G50" s="1"/>
  <c r="E49"/>
  <c r="G49" s="1"/>
  <c r="E48"/>
  <c r="G48" s="1"/>
  <c r="E47"/>
  <c r="G47" s="1"/>
  <c r="E46"/>
  <c r="G46" s="1"/>
  <c r="E45"/>
  <c r="D42"/>
  <c r="C42"/>
  <c r="E41"/>
  <c r="G41" s="1"/>
  <c r="E40"/>
  <c r="G40" s="1"/>
  <c r="E39"/>
  <c r="G39" s="1"/>
  <c r="E38"/>
  <c r="G38" s="1"/>
  <c r="E37"/>
  <c r="G37" s="1"/>
  <c r="E36"/>
  <c r="G36" s="1"/>
  <c r="E35"/>
  <c r="G35" s="1"/>
  <c r="E34"/>
  <c r="E27"/>
  <c r="G26"/>
  <c r="G25"/>
  <c r="G24"/>
  <c r="G23"/>
  <c r="G22"/>
  <c r="G21"/>
  <c r="G20"/>
  <c r="G19"/>
  <c r="E15"/>
  <c r="E29" s="1"/>
  <c r="G14"/>
  <c r="G13"/>
  <c r="G12"/>
  <c r="G11"/>
  <c r="G10"/>
  <c r="E106" i="8"/>
  <c r="D104"/>
  <c r="C104"/>
  <c r="E104" s="1"/>
  <c r="E103"/>
  <c r="G103" s="1"/>
  <c r="E102"/>
  <c r="G102" s="1"/>
  <c r="E101"/>
  <c r="G101" s="1"/>
  <c r="E100"/>
  <c r="G100" s="1"/>
  <c r="D95"/>
  <c r="C95"/>
  <c r="E94"/>
  <c r="G94" s="1"/>
  <c r="E93"/>
  <c r="G93" s="1"/>
  <c r="E92"/>
  <c r="D87"/>
  <c r="C87"/>
  <c r="E86"/>
  <c r="G86" s="1"/>
  <c r="E85"/>
  <c r="G85" s="1"/>
  <c r="E84"/>
  <c r="G84" s="1"/>
  <c r="E83"/>
  <c r="G83" s="1"/>
  <c r="E82"/>
  <c r="G82" s="1"/>
  <c r="E81"/>
  <c r="G81" s="1"/>
  <c r="E80"/>
  <c r="G80" s="1"/>
  <c r="E79"/>
  <c r="G79" s="1"/>
  <c r="E78"/>
  <c r="G78" s="1"/>
  <c r="G77"/>
  <c r="D70"/>
  <c r="C70"/>
  <c r="E69"/>
  <c r="G69" s="1"/>
  <c r="E68"/>
  <c r="G68" s="1"/>
  <c r="E67"/>
  <c r="D64"/>
  <c r="C64"/>
  <c r="E63"/>
  <c r="G63" s="1"/>
  <c r="E62"/>
  <c r="G62" s="1"/>
  <c r="E61"/>
  <c r="G61" s="1"/>
  <c r="E60"/>
  <c r="G60" s="1"/>
  <c r="E59"/>
  <c r="G59" s="1"/>
  <c r="E58"/>
  <c r="G58" s="1"/>
  <c r="E57"/>
  <c r="G57" s="1"/>
  <c r="E56"/>
  <c r="D53"/>
  <c r="C53"/>
  <c r="E52"/>
  <c r="G52" s="1"/>
  <c r="E51"/>
  <c r="G51" s="1"/>
  <c r="E50"/>
  <c r="G50" s="1"/>
  <c r="E49"/>
  <c r="G49" s="1"/>
  <c r="E48"/>
  <c r="G48" s="1"/>
  <c r="E47"/>
  <c r="G47" s="1"/>
  <c r="E46"/>
  <c r="G46" s="1"/>
  <c r="E45"/>
  <c r="D42"/>
  <c r="D72" s="1"/>
  <c r="C42"/>
  <c r="G41"/>
  <c r="E41"/>
  <c r="E40"/>
  <c r="G40" s="1"/>
  <c r="G39"/>
  <c r="E39"/>
  <c r="E38"/>
  <c r="G38" s="1"/>
  <c r="E37"/>
  <c r="G37" s="1"/>
  <c r="E36"/>
  <c r="G36" s="1"/>
  <c r="E35"/>
  <c r="G35" s="1"/>
  <c r="E34"/>
  <c r="G34" s="1"/>
  <c r="E27"/>
  <c r="G26"/>
  <c r="G25"/>
  <c r="G24"/>
  <c r="G23"/>
  <c r="G22"/>
  <c r="G21"/>
  <c r="G20"/>
  <c r="G19"/>
  <c r="E15"/>
  <c r="G14"/>
  <c r="G13"/>
  <c r="G12"/>
  <c r="G11"/>
  <c r="G10"/>
  <c r="G11" i="7"/>
  <c r="G12"/>
  <c r="G13"/>
  <c r="G14"/>
  <c r="E106"/>
  <c r="D104"/>
  <c r="C104"/>
  <c r="E103"/>
  <c r="G103" s="1"/>
  <c r="E102"/>
  <c r="G102" s="1"/>
  <c r="E101"/>
  <c r="G101" s="1"/>
  <c r="E100"/>
  <c r="G100" s="1"/>
  <c r="D95"/>
  <c r="C95"/>
  <c r="G94"/>
  <c r="E94"/>
  <c r="G93"/>
  <c r="E93"/>
  <c r="E92"/>
  <c r="D87"/>
  <c r="C87"/>
  <c r="E86"/>
  <c r="G86" s="1"/>
  <c r="E85"/>
  <c r="G85" s="1"/>
  <c r="E84"/>
  <c r="G84" s="1"/>
  <c r="E83"/>
  <c r="G83" s="1"/>
  <c r="E82"/>
  <c r="G82" s="1"/>
  <c r="E81"/>
  <c r="G81" s="1"/>
  <c r="E80"/>
  <c r="G80" s="1"/>
  <c r="E79"/>
  <c r="G79" s="1"/>
  <c r="E78"/>
  <c r="G78" s="1"/>
  <c r="E77"/>
  <c r="D70"/>
  <c r="C70"/>
  <c r="G69"/>
  <c r="E69"/>
  <c r="G68"/>
  <c r="E68"/>
  <c r="G67"/>
  <c r="E67"/>
  <c r="E70" s="1"/>
  <c r="D64"/>
  <c r="C64"/>
  <c r="G63"/>
  <c r="E63"/>
  <c r="G62"/>
  <c r="E62"/>
  <c r="G61"/>
  <c r="E61"/>
  <c r="G60"/>
  <c r="E60"/>
  <c r="G59"/>
  <c r="E59"/>
  <c r="G58"/>
  <c r="E58"/>
  <c r="G57"/>
  <c r="E57"/>
  <c r="G56"/>
  <c r="E56"/>
  <c r="D53"/>
  <c r="C53"/>
  <c r="G52"/>
  <c r="E52"/>
  <c r="E51"/>
  <c r="G51" s="1"/>
  <c r="E50"/>
  <c r="G50" s="1"/>
  <c r="E49"/>
  <c r="G49" s="1"/>
  <c r="E48"/>
  <c r="G48" s="1"/>
  <c r="E47"/>
  <c r="G47" s="1"/>
  <c r="E46"/>
  <c r="G46" s="1"/>
  <c r="E45"/>
  <c r="D42"/>
  <c r="C42"/>
  <c r="G41"/>
  <c r="E41"/>
  <c r="G40"/>
  <c r="E40"/>
  <c r="G39"/>
  <c r="E39"/>
  <c r="G38"/>
  <c r="E38"/>
  <c r="G37"/>
  <c r="E37"/>
  <c r="G36"/>
  <c r="E36"/>
  <c r="E35"/>
  <c r="G35" s="1"/>
  <c r="E34"/>
  <c r="E27"/>
  <c r="G26"/>
  <c r="G25"/>
  <c r="G24"/>
  <c r="G23"/>
  <c r="G22"/>
  <c r="G21"/>
  <c r="G20"/>
  <c r="E15"/>
  <c r="G10"/>
  <c r="G45" i="14" l="1"/>
  <c r="D72" i="16"/>
  <c r="E95"/>
  <c r="E42" i="14"/>
  <c r="C72"/>
  <c r="G56"/>
  <c r="E70"/>
  <c r="E42" i="16"/>
  <c r="E53"/>
  <c r="G67"/>
  <c r="G78"/>
  <c r="G34" i="17"/>
  <c r="E64" i="10"/>
  <c r="E95"/>
  <c r="E53" i="11"/>
  <c r="E70"/>
  <c r="E87"/>
  <c r="E42" i="12"/>
  <c r="E64"/>
  <c r="E95"/>
  <c r="E70" i="13"/>
  <c r="G34" i="14"/>
  <c r="G67"/>
  <c r="E95"/>
  <c r="G35" i="16"/>
  <c r="G45"/>
  <c r="G64"/>
  <c r="M16" i="19" s="1"/>
  <c r="E87" i="10"/>
  <c r="E42" i="11"/>
  <c r="C72"/>
  <c r="E64"/>
  <c r="E95"/>
  <c r="E53" i="12"/>
  <c r="E70"/>
  <c r="E87" i="14"/>
  <c r="E104" i="15"/>
  <c r="E29" i="16"/>
  <c r="C72" i="9"/>
  <c r="G104"/>
  <c r="E24" i="19" s="1"/>
  <c r="G53" i="10"/>
  <c r="J15" i="19" s="1"/>
  <c r="G70" i="10"/>
  <c r="J17" i="19" s="1"/>
  <c r="G87" i="10"/>
  <c r="J20" i="19" s="1"/>
  <c r="G15" i="11"/>
  <c r="I10" i="19" s="1"/>
  <c r="D72" i="11"/>
  <c r="G64"/>
  <c r="I16" i="19" s="1"/>
  <c r="G95" i="11"/>
  <c r="I22" i="19" s="1"/>
  <c r="G104" i="11"/>
  <c r="I24" i="19" s="1"/>
  <c r="G53" i="12"/>
  <c r="H15" i="19" s="1"/>
  <c r="G87" i="12"/>
  <c r="H20" i="19" s="1"/>
  <c r="G15" i="13"/>
  <c r="G10" i="19" s="1"/>
  <c r="D72" i="13"/>
  <c r="E72" s="1"/>
  <c r="G64"/>
  <c r="G16" i="19" s="1"/>
  <c r="G95" i="13"/>
  <c r="G22" i="19" s="1"/>
  <c r="G104" i="13"/>
  <c r="G24" i="19" s="1"/>
  <c r="G53" i="14"/>
  <c r="K15" i="19" s="1"/>
  <c r="G70" i="14"/>
  <c r="K17" i="19" s="1"/>
  <c r="G87" i="14"/>
  <c r="K20" i="19" s="1"/>
  <c r="D72" i="15"/>
  <c r="C72" i="16"/>
  <c r="E72" s="1"/>
  <c r="E64"/>
  <c r="G15" i="17"/>
  <c r="L10" i="19" s="1"/>
  <c r="G42" i="17"/>
  <c r="L14" i="19" s="1"/>
  <c r="D72" i="17"/>
  <c r="E72" s="1"/>
  <c r="G64"/>
  <c r="L16" i="19" s="1"/>
  <c r="G95" i="17"/>
  <c r="L22" i="19" s="1"/>
  <c r="G104" i="17"/>
  <c r="L24" i="19" s="1"/>
  <c r="D72" i="9"/>
  <c r="E29" i="15"/>
  <c r="G27" i="16"/>
  <c r="M11" i="19" s="1"/>
  <c r="E64" i="9"/>
  <c r="G56"/>
  <c r="G64" s="1"/>
  <c r="E16" i="19" s="1"/>
  <c r="G70" i="12"/>
  <c r="G42" i="13"/>
  <c r="G14" i="19" s="1"/>
  <c r="G15" i="7"/>
  <c r="C10" i="19" s="1"/>
  <c r="C72" i="7"/>
  <c r="G27" i="8"/>
  <c r="D11" i="19" s="1"/>
  <c r="E42" i="8"/>
  <c r="C72"/>
  <c r="E72" s="1"/>
  <c r="E64"/>
  <c r="G56"/>
  <c r="G64" s="1"/>
  <c r="D16" i="19" s="1"/>
  <c r="E95" i="8"/>
  <c r="G92"/>
  <c r="G95" s="1"/>
  <c r="D22" i="19" s="1"/>
  <c r="E53" i="15"/>
  <c r="G104"/>
  <c r="F24" i="19" s="1"/>
  <c r="G15" i="8"/>
  <c r="D10" i="19" s="1"/>
  <c r="G42" i="8"/>
  <c r="D14" i="19" s="1"/>
  <c r="E53" i="9"/>
  <c r="G45"/>
  <c r="G53" s="1"/>
  <c r="E15" i="19" s="1"/>
  <c r="G27" i="10"/>
  <c r="J11" i="19" s="1"/>
  <c r="D72" i="10"/>
  <c r="E72" s="1"/>
  <c r="G104"/>
  <c r="J24" i="19" s="1"/>
  <c r="G70" i="11"/>
  <c r="G87"/>
  <c r="I20" i="19" s="1"/>
  <c r="G42" i="12"/>
  <c r="H14" i="19" s="1"/>
  <c r="D72" i="12"/>
  <c r="G64"/>
  <c r="H16" i="19" s="1"/>
  <c r="G95" i="12"/>
  <c r="H22" i="19" s="1"/>
  <c r="G104" i="12"/>
  <c r="H24" i="19" s="1"/>
  <c r="G53" i="13"/>
  <c r="G15" i="19" s="1"/>
  <c r="G70" i="13"/>
  <c r="G87"/>
  <c r="G20" i="19" s="1"/>
  <c r="G15" i="14"/>
  <c r="K10" i="19" s="1"/>
  <c r="G42" i="14"/>
  <c r="K14" i="19" s="1"/>
  <c r="D72" i="14"/>
  <c r="G64"/>
  <c r="K16" i="19" s="1"/>
  <c r="G95" i="14"/>
  <c r="K22" i="19" s="1"/>
  <c r="E70" i="15"/>
  <c r="G67"/>
  <c r="G70" s="1"/>
  <c r="E87" i="8"/>
  <c r="G27" i="9"/>
  <c r="E11" i="19" s="1"/>
  <c r="E42" i="9"/>
  <c r="G34"/>
  <c r="G42" s="1"/>
  <c r="E14" i="19" s="1"/>
  <c r="G42" i="11"/>
  <c r="I14" i="19" s="1"/>
  <c r="E64" i="7"/>
  <c r="G104" i="8"/>
  <c r="D24" i="19" s="1"/>
  <c r="E70" i="9"/>
  <c r="G67"/>
  <c r="G70" s="1"/>
  <c r="G64" i="10"/>
  <c r="J16" i="19" s="1"/>
  <c r="G95" i="10"/>
  <c r="J22" i="19" s="1"/>
  <c r="G53" i="11"/>
  <c r="I15" i="19" s="1"/>
  <c r="G15" i="12"/>
  <c r="H10" i="19" s="1"/>
  <c r="E104" i="7"/>
  <c r="E29" i="8"/>
  <c r="E53"/>
  <c r="G45"/>
  <c r="G53" s="1"/>
  <c r="D15" i="19" s="1"/>
  <c r="E70" i="8"/>
  <c r="G67"/>
  <c r="G70" s="1"/>
  <c r="E87" i="9"/>
  <c r="G77"/>
  <c r="G87" s="1"/>
  <c r="E20" i="19" s="1"/>
  <c r="E95" i="9"/>
  <c r="G92"/>
  <c r="G95" s="1"/>
  <c r="E22" i="19" s="1"/>
  <c r="E87" i="15"/>
  <c r="E42"/>
  <c r="C72"/>
  <c r="E72" s="1"/>
  <c r="E64"/>
  <c r="E95"/>
  <c r="G53" i="16"/>
  <c r="M15" i="19" s="1"/>
  <c r="G70" i="16"/>
  <c r="M17" i="19" s="1"/>
  <c r="G104" i="16"/>
  <c r="M24" i="19" s="1"/>
  <c r="G53" i="17"/>
  <c r="L15" i="19" s="1"/>
  <c r="G70" i="17"/>
  <c r="G87"/>
  <c r="L20" i="19" s="1"/>
  <c r="G15" i="10"/>
  <c r="J10" i="19" s="1"/>
  <c r="G27" i="11"/>
  <c r="I11" i="19" s="1"/>
  <c r="E72" i="11"/>
  <c r="E104"/>
  <c r="E87" i="12"/>
  <c r="G27" i="13"/>
  <c r="G11" i="19" s="1"/>
  <c r="G12" s="1"/>
  <c r="E104" i="13"/>
  <c r="E29" i="14"/>
  <c r="G34" i="15"/>
  <c r="G42" s="1"/>
  <c r="F14" i="19" s="1"/>
  <c r="G56" i="15"/>
  <c r="G64" s="1"/>
  <c r="F16" i="19" s="1"/>
  <c r="G92" i="15"/>
  <c r="G95" s="1"/>
  <c r="F22" i="19" s="1"/>
  <c r="G27" i="17"/>
  <c r="L11" i="19" s="1"/>
  <c r="G87" i="8"/>
  <c r="D20" i="19" s="1"/>
  <c r="G15" i="9"/>
  <c r="E10" i="19" s="1"/>
  <c r="E12" s="1"/>
  <c r="E29" i="11"/>
  <c r="G27" i="12"/>
  <c r="H11" i="19" s="1"/>
  <c r="E72" i="12"/>
  <c r="E104"/>
  <c r="E29" i="13"/>
  <c r="E53"/>
  <c r="E87"/>
  <c r="G27" i="14"/>
  <c r="K11" i="19" s="1"/>
  <c r="E72" i="14"/>
  <c r="G104"/>
  <c r="K24" i="19" s="1"/>
  <c r="G53" i="15"/>
  <c r="F15" i="19" s="1"/>
  <c r="G87" i="15"/>
  <c r="F20" i="19" s="1"/>
  <c r="G15" i="16"/>
  <c r="M10" i="19" s="1"/>
  <c r="E29" i="17"/>
  <c r="E53"/>
  <c r="E70"/>
  <c r="E87"/>
  <c r="E95" i="7"/>
  <c r="G104"/>
  <c r="F9" i="2" s="1"/>
  <c r="C8"/>
  <c r="B8"/>
  <c r="C7"/>
  <c r="E87" i="7"/>
  <c r="G70"/>
  <c r="G64"/>
  <c r="C16" i="19" s="1"/>
  <c r="E53" i="7"/>
  <c r="D72"/>
  <c r="C6" i="2" s="1"/>
  <c r="G45" i="7"/>
  <c r="G53" s="1"/>
  <c r="C15" i="19" s="1"/>
  <c r="E104" i="16"/>
  <c r="G92"/>
  <c r="G95" s="1"/>
  <c r="M22" i="19" s="1"/>
  <c r="B7" i="2"/>
  <c r="G77" i="16"/>
  <c r="G87" s="1"/>
  <c r="G34"/>
  <c r="G34" i="10"/>
  <c r="G42" s="1"/>
  <c r="G15" i="15"/>
  <c r="F10" i="19" s="1"/>
  <c r="G27" i="15"/>
  <c r="F11" i="19" s="1"/>
  <c r="C9" i="2"/>
  <c r="E104" i="14"/>
  <c r="E104" i="10"/>
  <c r="B9" i="2"/>
  <c r="E29" i="12"/>
  <c r="G29" i="13"/>
  <c r="G29" i="12"/>
  <c r="G29" i="10"/>
  <c r="E42" i="7"/>
  <c r="E29"/>
  <c r="G34"/>
  <c r="G42" s="1"/>
  <c r="G92"/>
  <c r="G95" s="1"/>
  <c r="G77"/>
  <c r="G87" s="1"/>
  <c r="G27"/>
  <c r="J12" i="19" l="1"/>
  <c r="L12"/>
  <c r="G42" i="16"/>
  <c r="G72" s="1"/>
  <c r="M12" i="19"/>
  <c r="D12"/>
  <c r="E72" i="9"/>
  <c r="B17" i="4"/>
  <c r="G29" i="14"/>
  <c r="O16" i="19"/>
  <c r="I12"/>
  <c r="D8" i="2"/>
  <c r="O10" i="19"/>
  <c r="G29" i="9"/>
  <c r="O15" i="19"/>
  <c r="B6" i="2"/>
  <c r="G72" i="10"/>
  <c r="J14" i="19"/>
  <c r="J18" s="1"/>
  <c r="J26" s="1"/>
  <c r="D17"/>
  <c r="G72" i="8"/>
  <c r="B16" i="4"/>
  <c r="G29" i="11"/>
  <c r="G29" i="16"/>
  <c r="E72" i="7"/>
  <c r="D6" i="2" s="1"/>
  <c r="D7"/>
  <c r="B18" i="4"/>
  <c r="G72" i="15"/>
  <c r="F17" i="19"/>
  <c r="F18" s="1"/>
  <c r="G17"/>
  <c r="G18" s="1"/>
  <c r="G26" s="1"/>
  <c r="G72" i="13"/>
  <c r="G106" s="1"/>
  <c r="G72" i="11"/>
  <c r="I17" i="19"/>
  <c r="G72" i="14"/>
  <c r="G106" s="1"/>
  <c r="H17" i="19"/>
  <c r="H18" s="1"/>
  <c r="H26" s="1"/>
  <c r="G72" i="12"/>
  <c r="G106" s="1"/>
  <c r="G29" i="8"/>
  <c r="G106" s="1"/>
  <c r="G29" i="17"/>
  <c r="F12" i="19"/>
  <c r="L17"/>
  <c r="L18" s="1"/>
  <c r="L26" s="1"/>
  <c r="G72" i="17"/>
  <c r="H12" i="19"/>
  <c r="G72" i="9"/>
  <c r="E17" i="19"/>
  <c r="E18" s="1"/>
  <c r="E26" s="1"/>
  <c r="I18"/>
  <c r="I26" s="1"/>
  <c r="K18"/>
  <c r="K12"/>
  <c r="D18"/>
  <c r="C24"/>
  <c r="O24" s="1"/>
  <c r="B9" i="4"/>
  <c r="C20" i="19"/>
  <c r="B7" i="4"/>
  <c r="C22" i="19"/>
  <c r="B8" i="4"/>
  <c r="C17" i="19"/>
  <c r="G72" i="7"/>
  <c r="O22" i="19"/>
  <c r="C10" i="2"/>
  <c r="C14" i="19"/>
  <c r="C18" s="1"/>
  <c r="G29" i="7"/>
  <c r="G106" s="1"/>
  <c r="C11" i="19"/>
  <c r="B5" i="2"/>
  <c r="F8"/>
  <c r="F7"/>
  <c r="M20" i="19"/>
  <c r="M14"/>
  <c r="D9" i="2"/>
  <c r="G29" i="15"/>
  <c r="G106" i="10"/>
  <c r="D26" i="19" l="1"/>
  <c r="G106" i="16"/>
  <c r="O20" i="19"/>
  <c r="G106" i="9"/>
  <c r="B5" i="4"/>
  <c r="K26" i="19"/>
  <c r="O17"/>
  <c r="G106" i="17"/>
  <c r="G106" i="11"/>
  <c r="G106" i="15"/>
  <c r="F26" i="19"/>
  <c r="F5" i="2"/>
  <c r="B14" i="4"/>
  <c r="B19"/>
  <c r="B6"/>
  <c r="B15"/>
  <c r="B10" i="2"/>
  <c r="D5"/>
  <c r="D10" s="1"/>
  <c r="O11" i="19"/>
  <c r="O12" s="1"/>
  <c r="C12"/>
  <c r="C26" s="1"/>
  <c r="O14"/>
  <c r="M18"/>
  <c r="M26" s="1"/>
  <c r="F6" i="2"/>
  <c r="O18" i="19" l="1"/>
  <c r="F10" i="2"/>
  <c r="B12" s="1"/>
  <c r="B10" i="4"/>
  <c r="O26" i="19"/>
</calcChain>
</file>

<file path=xl/sharedStrings.xml><?xml version="1.0" encoding="utf-8"?>
<sst xmlns="http://schemas.openxmlformats.org/spreadsheetml/2006/main" count="664" uniqueCount="65">
  <si>
    <t xml:space="preserve">Nome del partner </t>
  </si>
  <si>
    <r>
      <t xml:space="preserve">Tipologia (IVA) </t>
    </r>
    <r>
      <rPr>
        <i/>
        <sz val="9"/>
        <color indexed="8"/>
        <rFont val="Calibri"/>
        <family val="2"/>
      </rPr>
      <t xml:space="preserve">Se l'IVA </t>
    </r>
    <r>
      <rPr>
        <b/>
        <i/>
        <sz val="9"/>
        <color indexed="8"/>
        <rFont val="Calibri"/>
        <family val="2"/>
      </rPr>
      <t>NON</t>
    </r>
    <r>
      <rPr>
        <i/>
        <sz val="9"/>
        <color indexed="8"/>
        <rFont val="Calibri"/>
        <family val="2"/>
      </rPr>
      <t xml:space="preserve"> è rendicontabile digitare 1, altrimenti digitare 0</t>
    </r>
  </si>
  <si>
    <t>SPESE SOSTENUTE PER LO SVOLGIMENTO DELLE ATTIVITA' PREVISTE DAL PIANO DEI GO</t>
  </si>
  <si>
    <t>Descrizione</t>
  </si>
  <si>
    <t>Contributo richiesto</t>
  </si>
  <si>
    <t>Spesa Imponibile        IVA esclusa</t>
  </si>
  <si>
    <t xml:space="preserve">Importo IVA </t>
  </si>
  <si>
    <t>Spesa con IVA</t>
  </si>
  <si>
    <t>External Expertise</t>
  </si>
  <si>
    <t>Totale External expertise</t>
  </si>
  <si>
    <t>External Service</t>
  </si>
  <si>
    <t>Totale External Service</t>
  </si>
  <si>
    <t>Materiale di consumo</t>
  </si>
  <si>
    <t>Totale Materiale di consumo</t>
  </si>
  <si>
    <t>COSTI PER LA COSTITUZIONE DEL GO</t>
  </si>
  <si>
    <t>SPESE DI FUNZIONAMENTO</t>
  </si>
  <si>
    <t xml:space="preserve">Spese di funzionamento </t>
  </si>
  <si>
    <t>Totale spese richieste dal Partner</t>
  </si>
  <si>
    <t xml:space="preserve">Dotazioni Durevoli </t>
  </si>
  <si>
    <t>Personale dipendente a tempo indeterm.to</t>
  </si>
  <si>
    <t>SPESE PER IL PERSONALE</t>
  </si>
  <si>
    <t>Personale dipendente a tempo determinato</t>
  </si>
  <si>
    <t>Importo</t>
  </si>
  <si>
    <t>Voci di Spesa</t>
  </si>
  <si>
    <t>TOTALE</t>
  </si>
  <si>
    <t>Spese sostenute per lo svolgimento delle attività previste dal piano del GO</t>
  </si>
  <si>
    <t>Costi per la costituzione del GO</t>
  </si>
  <si>
    <t>Spese di funzionamento</t>
  </si>
  <si>
    <t>Totale</t>
  </si>
  <si>
    <t>Spese per il personale</t>
  </si>
  <si>
    <t>Dotazioni durevoli - Totale costi relativi alla realizzazione del progetto</t>
  </si>
  <si>
    <t>Missioni e rimborsi spese per trasferta</t>
  </si>
  <si>
    <t>Totale missioni e rimborsi spese per trasferte</t>
  </si>
  <si>
    <r>
      <t>Codice partner</t>
    </r>
    <r>
      <rPr>
        <i/>
        <sz val="13"/>
        <color indexed="8"/>
        <rFont val="Calibri"/>
        <family val="2"/>
      </rPr>
      <t xml:space="preserve"> </t>
    </r>
    <r>
      <rPr>
        <i/>
        <sz val="9"/>
        <color indexed="8"/>
        <rFont val="Calibri"/>
        <family val="2"/>
      </rPr>
      <t xml:space="preserve">inserire il codice corrispondente indicato nella scheda partner. Esempio : B/1, B/2, etc. </t>
    </r>
  </si>
  <si>
    <t xml:space="preserve">COSTI RELATIVI ALLA REALIZZAZIONE DEL PROGETTO </t>
  </si>
  <si>
    <t>Totale Personale a Tempo Indeterminato</t>
  </si>
  <si>
    <t>Totale Personale a Tempo Determinato</t>
  </si>
  <si>
    <t>Capofila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</si>
  <si>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</si>
  <si>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</si>
  <si>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</si>
  <si>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</si>
  <si>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</si>
  <si>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</si>
  <si>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</si>
  <si>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</si>
  <si>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</si>
  <si>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</si>
  <si>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 xml:space="preserve"> Personale a T. Indeterminato</t>
  </si>
  <si>
    <t xml:space="preserve"> Personale a T. Determinato</t>
  </si>
  <si>
    <t xml:space="preserve">Missioni e rimborsi spese </t>
  </si>
  <si>
    <t>Costi di costituzione Go</t>
  </si>
  <si>
    <t>A1</t>
  </si>
  <si>
    <t xml:space="preserve">Voci di spesa </t>
  </si>
  <si>
    <t>Voci di spesa</t>
  </si>
  <si>
    <t>Totale (IVA inclusa - cod. 0)</t>
  </si>
  <si>
    <t>Totale  (IVA esclusa - cod. 1)</t>
  </si>
  <si>
    <t xml:space="preserve"> - Ripartizione del contributo per tipologia partner (cod. 0/cod. 1)</t>
  </si>
  <si>
    <t xml:space="preserve">Spesa Imponibile        </t>
  </si>
  <si>
    <t xml:space="preserve"> - Riepilogo spesa e dettaglio IVA</t>
  </si>
  <si>
    <t>Incidenza "Spese di funzionamento" su "Costo totale del progetto"</t>
  </si>
  <si>
    <t>Totale Personale</t>
  </si>
  <si>
    <t>Totale spese attività  GO</t>
  </si>
  <si>
    <t xml:space="preserve">   - Quadro Generale</t>
  </si>
  <si>
    <t>ALLEGATO B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</si>
</sst>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€&quot;\ * #,##0_-;\-&quot;€&quot;\ * #,##0_-;_-&quot;€&quot;\ * &quot;-&quot;?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b/>
      <sz val="12"/>
      <color indexed="8"/>
      <name val="Calibri"/>
      <family val="2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11"/>
      <color theme="0"/>
      <name val="Calibri"/>
      <family val="2"/>
    </font>
    <font>
      <b/>
      <sz val="9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i/>
      <sz val="9"/>
      <color theme="0" tint="-0.499984740745262"/>
      <name val="Calibri"/>
      <family val="2"/>
    </font>
    <font>
      <b/>
      <sz val="14"/>
      <color indexed="8"/>
      <name val="Calibri"/>
      <family val="2"/>
    </font>
    <font>
      <b/>
      <sz val="13"/>
      <color indexed="8"/>
      <name val="Calibri"/>
      <family val="2"/>
    </font>
    <font>
      <i/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sz val="12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43" fontId="0" fillId="0" borderId="0" xfId="2" applyFont="1"/>
    <xf numFmtId="0" fontId="0" fillId="0" borderId="0" xfId="0" applyBorder="1" applyAlignment="1">
      <alignment vertical="center" wrapText="1"/>
    </xf>
    <xf numFmtId="0" fontId="2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44" fontId="1" fillId="0" borderId="5" xfId="1" applyFont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1" fillId="0" borderId="0" xfId="1" applyNumberFormat="1" applyFont="1" applyFill="1" applyBorder="1" applyAlignment="1" applyProtection="1">
      <alignment horizontal="center"/>
      <protection locked="0"/>
    </xf>
    <xf numFmtId="164" fontId="9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64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164" fontId="0" fillId="0" borderId="5" xfId="0" applyNumberFormat="1" applyBorder="1" applyProtection="1"/>
    <xf numFmtId="0" fontId="3" fillId="0" borderId="0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164" fontId="1" fillId="0" borderId="3" xfId="1" applyNumberFormat="1" applyFont="1" applyBorder="1" applyAlignment="1" applyProtection="1">
      <protection locked="0"/>
    </xf>
    <xf numFmtId="0" fontId="8" fillId="0" borderId="2" xfId="0" applyFont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vertical="top" wrapText="1"/>
      <protection locked="0"/>
    </xf>
    <xf numFmtId="0" fontId="17" fillId="0" borderId="11" xfId="0" applyFont="1" applyBorder="1" applyAlignment="1" applyProtection="1">
      <alignment vertical="top" wrapText="1"/>
      <protection locked="0"/>
    </xf>
    <xf numFmtId="164" fontId="1" fillId="0" borderId="0" xfId="1" applyNumberFormat="1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6" fillId="19" borderId="2" xfId="0" applyFont="1" applyFill="1" applyBorder="1" applyAlignment="1" applyProtection="1">
      <alignment horizontal="right"/>
      <protection locked="0"/>
    </xf>
    <xf numFmtId="0" fontId="0" fillId="22" borderId="4" xfId="0" applyFill="1" applyBorder="1" applyAlignment="1" applyProtection="1">
      <alignment horizontal="center"/>
      <protection locked="0"/>
    </xf>
    <xf numFmtId="0" fontId="0" fillId="22" borderId="0" xfId="0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22" borderId="12" xfId="0" applyFill="1" applyBorder="1" applyAlignment="1" applyProtection="1">
      <alignment horizontal="center"/>
      <protection locked="0"/>
    </xf>
    <xf numFmtId="164" fontId="1" fillId="0" borderId="10" xfId="1" applyNumberFormat="1" applyFont="1" applyBorder="1" applyAlignment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11" fillId="6" borderId="16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right" vertical="center"/>
      <protection locked="0"/>
    </xf>
    <xf numFmtId="164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8" fillId="14" borderId="16" xfId="0" applyFont="1" applyFill="1" applyBorder="1" applyAlignment="1" applyProtection="1">
      <alignment horizontal="right" vertical="center" wrapText="1"/>
      <protection locked="0"/>
    </xf>
    <xf numFmtId="0" fontId="6" fillId="5" borderId="16" xfId="0" applyFont="1" applyFill="1" applyBorder="1" applyAlignment="1" applyProtection="1">
      <alignment horizontal="right"/>
      <protection locked="0"/>
    </xf>
    <xf numFmtId="164" fontId="1" fillId="0" borderId="0" xfId="1" applyNumberFormat="1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6" fillId="10" borderId="5" xfId="0" applyFont="1" applyFill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4" fontId="0" fillId="0" borderId="0" xfId="0" applyNumberFormat="1"/>
    <xf numFmtId="0" fontId="22" fillId="0" borderId="0" xfId="0" applyFont="1" applyProtection="1"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Protection="1">
      <protection locked="0"/>
    </xf>
    <xf numFmtId="0" fontId="0" fillId="0" borderId="0" xfId="0" applyBorder="1" applyProtection="1"/>
    <xf numFmtId="164" fontId="1" fillId="0" borderId="10" xfId="1" applyNumberFormat="1" applyFont="1" applyBorder="1" applyAlignment="1" applyProtection="1"/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44" fontId="0" fillId="0" borderId="5" xfId="0" applyNumberFormat="1" applyBorder="1" applyProtection="1"/>
    <xf numFmtId="44" fontId="0" fillId="0" borderId="15" xfId="0" applyNumberFormat="1" applyBorder="1" applyProtection="1"/>
    <xf numFmtId="44" fontId="1" fillId="0" borderId="15" xfId="1" applyNumberFormat="1" applyFont="1" applyBorder="1" applyAlignment="1" applyProtection="1"/>
    <xf numFmtId="44" fontId="1" fillId="0" borderId="15" xfId="1" applyNumberFormat="1" applyFont="1" applyBorder="1" applyAlignment="1" applyProtection="1">
      <protection locked="0"/>
    </xf>
    <xf numFmtId="44" fontId="1" fillId="0" borderId="5" xfId="1" applyNumberFormat="1" applyFont="1" applyBorder="1" applyAlignment="1" applyProtection="1">
      <protection locked="0"/>
    </xf>
    <xf numFmtId="44" fontId="1" fillId="0" borderId="9" xfId="1" applyNumberFormat="1" applyFont="1" applyBorder="1" applyAlignment="1" applyProtection="1">
      <protection locked="0"/>
    </xf>
    <xf numFmtId="44" fontId="1" fillId="0" borderId="1" xfId="1" applyNumberFormat="1" applyFont="1" applyBorder="1" applyAlignment="1" applyProtection="1">
      <protection locked="0"/>
    </xf>
    <xf numFmtId="44" fontId="9" fillId="11" borderId="5" xfId="1" applyNumberFormat="1" applyFont="1" applyFill="1" applyBorder="1" applyAlignment="1" applyProtection="1">
      <alignment horizontal="center" vertical="center"/>
    </xf>
    <xf numFmtId="44" fontId="9" fillId="11" borderId="16" xfId="1" applyNumberFormat="1" applyFont="1" applyFill="1" applyBorder="1" applyAlignment="1" applyProtection="1">
      <alignment horizontal="center" vertical="center"/>
    </xf>
    <xf numFmtId="44" fontId="1" fillId="0" borderId="13" xfId="1" applyNumberFormat="1" applyFont="1" applyBorder="1" applyAlignment="1" applyProtection="1">
      <protection locked="0"/>
    </xf>
    <xf numFmtId="44" fontId="7" fillId="10" borderId="5" xfId="1" applyNumberFormat="1" applyFont="1" applyFill="1" applyBorder="1" applyAlignment="1" applyProtection="1">
      <alignment vertical="center"/>
    </xf>
    <xf numFmtId="44" fontId="7" fillId="10" borderId="16" xfId="1" applyNumberFormat="1" applyFont="1" applyFill="1" applyBorder="1" applyAlignment="1" applyProtection="1">
      <alignment vertical="center"/>
    </xf>
    <xf numFmtId="44" fontId="9" fillId="17" borderId="5" xfId="1" applyNumberFormat="1" applyFont="1" applyFill="1" applyBorder="1" applyAlignment="1" applyProtection="1">
      <alignment horizontal="center" vertical="center"/>
    </xf>
    <xf numFmtId="44" fontId="7" fillId="2" borderId="5" xfId="1" applyNumberFormat="1" applyFont="1" applyFill="1" applyBorder="1" applyAlignment="1" applyProtection="1">
      <alignment horizontal="center" vertical="center"/>
    </xf>
    <xf numFmtId="44" fontId="7" fillId="2" borderId="1" xfId="1" applyNumberFormat="1" applyFont="1" applyFill="1" applyBorder="1" applyAlignment="1" applyProtection="1">
      <alignment horizontal="center" vertical="center"/>
    </xf>
    <xf numFmtId="44" fontId="1" fillId="0" borderId="5" xfId="1" applyNumberFormat="1" applyFont="1" applyBorder="1" applyAlignment="1" applyProtection="1"/>
    <xf numFmtId="44" fontId="6" fillId="3" borderId="18" xfId="0" applyNumberFormat="1" applyFont="1" applyFill="1" applyBorder="1" applyAlignment="1" applyProtection="1">
      <alignment vertical="center"/>
    </xf>
    <xf numFmtId="44" fontId="6" fillId="3" borderId="16" xfId="0" applyNumberFormat="1" applyFont="1" applyFill="1" applyBorder="1" applyAlignment="1" applyProtection="1">
      <alignment vertical="center"/>
    </xf>
    <xf numFmtId="44" fontId="6" fillId="3" borderId="19" xfId="0" applyNumberFormat="1" applyFont="1" applyFill="1" applyBorder="1" applyAlignment="1" applyProtection="1">
      <alignment vertical="center"/>
    </xf>
    <xf numFmtId="44" fontId="9" fillId="17" borderId="16" xfId="1" applyNumberFormat="1" applyFont="1" applyFill="1" applyBorder="1" applyAlignment="1" applyProtection="1">
      <alignment horizontal="center" vertical="center"/>
    </xf>
    <xf numFmtId="44" fontId="1" fillId="0" borderId="6" xfId="1" applyNumberFormat="1" applyFont="1" applyBorder="1" applyAlignment="1" applyProtection="1">
      <protection locked="0"/>
    </xf>
    <xf numFmtId="44" fontId="1" fillId="0" borderId="13" xfId="1" applyNumberFormat="1" applyFont="1" applyBorder="1" applyAlignment="1" applyProtection="1"/>
    <xf numFmtId="44" fontId="7" fillId="14" borderId="16" xfId="0" applyNumberFormat="1" applyFont="1" applyFill="1" applyBorder="1" applyAlignment="1" applyProtection="1">
      <alignment horizontal="center" vertical="center" wrapText="1"/>
    </xf>
    <xf numFmtId="44" fontId="0" fillId="0" borderId="13" xfId="0" applyNumberFormat="1" applyBorder="1" applyProtection="1"/>
    <xf numFmtId="44" fontId="16" fillId="16" borderId="16" xfId="0" applyNumberFormat="1" applyFont="1" applyFill="1" applyBorder="1" applyProtection="1"/>
    <xf numFmtId="44" fontId="6" fillId="5" borderId="16" xfId="0" applyNumberFormat="1" applyFont="1" applyFill="1" applyBorder="1" applyAlignment="1" applyProtection="1"/>
    <xf numFmtId="44" fontId="16" fillId="15" borderId="16" xfId="0" applyNumberFormat="1" applyFont="1" applyFill="1" applyBorder="1" applyProtection="1"/>
    <xf numFmtId="44" fontId="1" fillId="0" borderId="14" xfId="1" applyNumberFormat="1" applyFont="1" applyBorder="1" applyAlignment="1" applyProtection="1"/>
    <xf numFmtId="44" fontId="6" fillId="19" borderId="16" xfId="0" applyNumberFormat="1" applyFont="1" applyFill="1" applyBorder="1" applyAlignment="1" applyProtection="1"/>
    <xf numFmtId="44" fontId="0" fillId="0" borderId="14" xfId="0" applyNumberFormat="1" applyBorder="1" applyProtection="1"/>
    <xf numFmtId="44" fontId="9" fillId="19" borderId="16" xfId="1" applyNumberFormat="1" applyFont="1" applyFill="1" applyBorder="1" applyAlignment="1" applyProtection="1">
      <alignment horizontal="center" vertical="center"/>
    </xf>
    <xf numFmtId="44" fontId="13" fillId="7" borderId="16" xfId="1" applyNumberFormat="1" applyFont="1" applyFill="1" applyBorder="1" applyAlignment="1" applyProtection="1">
      <alignment horizontal="center" vertical="center"/>
    </xf>
    <xf numFmtId="164" fontId="0" fillId="0" borderId="10" xfId="1" applyNumberFormat="1" applyFont="1" applyBorder="1" applyAlignment="1" applyProtection="1">
      <alignment horizontal="left" vertical="center"/>
      <protection locked="0"/>
    </xf>
    <xf numFmtId="164" fontId="0" fillId="0" borderId="3" xfId="1" applyNumberFormat="1" applyFont="1" applyBorder="1" applyAlignment="1" applyProtection="1">
      <alignment horizontal="left" vertical="center"/>
      <protection locked="0"/>
    </xf>
    <xf numFmtId="164" fontId="0" fillId="0" borderId="10" xfId="1" applyNumberFormat="1" applyFont="1" applyBorder="1" applyAlignment="1" applyProtection="1">
      <protection locked="0"/>
    </xf>
    <xf numFmtId="0" fontId="22" fillId="0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textRotation="90" wrapText="1"/>
      <protection locked="0"/>
    </xf>
    <xf numFmtId="0" fontId="23" fillId="0" borderId="0" xfId="0" applyFont="1" applyFill="1" applyBorder="1" applyAlignment="1" applyProtection="1">
      <alignment horizontal="center" vertical="center" textRotation="90" wrapText="1"/>
      <protection locked="0"/>
    </xf>
    <xf numFmtId="0" fontId="0" fillId="0" borderId="2" xfId="0" applyBorder="1" applyProtection="1">
      <protection locked="0"/>
    </xf>
    <xf numFmtId="44" fontId="14" fillId="10" borderId="5" xfId="0" applyNumberFormat="1" applyFont="1" applyFill="1" applyBorder="1" applyProtection="1"/>
    <xf numFmtId="44" fontId="14" fillId="3" borderId="5" xfId="0" applyNumberFormat="1" applyFont="1" applyFill="1" applyBorder="1" applyProtection="1"/>
    <xf numFmtId="0" fontId="6" fillId="8" borderId="5" xfId="0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 applyProtection="1">
      <alignment horizontal="right"/>
      <protection locked="0"/>
    </xf>
    <xf numFmtId="0" fontId="6" fillId="18" borderId="5" xfId="0" applyFont="1" applyFill="1" applyBorder="1" applyAlignment="1" applyProtection="1">
      <alignment horizontal="right"/>
      <protection locked="0"/>
    </xf>
    <xf numFmtId="0" fontId="30" fillId="25" borderId="5" xfId="0" applyFont="1" applyFill="1" applyBorder="1" applyAlignment="1" applyProtection="1">
      <alignment horizontal="center" vertical="center"/>
      <protection locked="0"/>
    </xf>
    <xf numFmtId="0" fontId="31" fillId="10" borderId="5" xfId="0" applyFont="1" applyFill="1" applyBorder="1" applyAlignment="1" applyProtection="1">
      <alignment horizontal="left" vertical="center"/>
      <protection locked="0"/>
    </xf>
    <xf numFmtId="0" fontId="32" fillId="2" borderId="5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19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/>
    </xf>
    <xf numFmtId="44" fontId="14" fillId="23" borderId="16" xfId="0" applyNumberFormat="1" applyFont="1" applyFill="1" applyBorder="1" applyProtection="1"/>
    <xf numFmtId="0" fontId="25" fillId="24" borderId="16" xfId="0" applyFont="1" applyFill="1" applyBorder="1" applyAlignment="1" applyProtection="1">
      <alignment horizontal="right"/>
      <protection locked="0"/>
    </xf>
    <xf numFmtId="44" fontId="14" fillId="24" borderId="16" xfId="0" applyNumberFormat="1" applyFont="1" applyFill="1" applyBorder="1" applyProtection="1"/>
    <xf numFmtId="44" fontId="14" fillId="24" borderId="18" xfId="0" applyNumberFormat="1" applyFont="1" applyFill="1" applyBorder="1" applyProtection="1"/>
    <xf numFmtId="0" fontId="29" fillId="12" borderId="5" xfId="0" applyFont="1" applyFill="1" applyBorder="1" applyAlignment="1" applyProtection="1">
      <alignment horizontal="center" vertical="center"/>
      <protection locked="0"/>
    </xf>
    <xf numFmtId="0" fontId="14" fillId="25" borderId="5" xfId="0" applyFont="1" applyFill="1" applyBorder="1" applyAlignment="1" applyProtection="1">
      <alignment horizontal="center" vertical="center"/>
    </xf>
    <xf numFmtId="49" fontId="14" fillId="25" borderId="5" xfId="0" applyNumberFormat="1" applyFont="1" applyFill="1" applyBorder="1" applyAlignment="1" applyProtection="1">
      <alignment horizontal="center" vertical="center"/>
    </xf>
    <xf numFmtId="43" fontId="7" fillId="0" borderId="13" xfId="2" applyFont="1" applyFill="1" applyBorder="1" applyAlignment="1">
      <alignment vertical="center" wrapText="1"/>
    </xf>
    <xf numFmtId="43" fontId="0" fillId="0" borderId="0" xfId="2" applyFont="1" applyFill="1"/>
    <xf numFmtId="0" fontId="0" fillId="0" borderId="0" xfId="0" applyFill="1"/>
    <xf numFmtId="43" fontId="0" fillId="0" borderId="5" xfId="2" applyFont="1" applyFill="1" applyBorder="1"/>
    <xf numFmtId="43" fontId="7" fillId="0" borderId="5" xfId="2" applyFont="1" applyFill="1" applyBorder="1" applyAlignment="1">
      <alignment vertical="center" wrapText="1"/>
    </xf>
    <xf numFmtId="43" fontId="7" fillId="0" borderId="13" xfId="2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  <xf numFmtId="44" fontId="14" fillId="8" borderId="13" xfId="0" applyNumberFormat="1" applyFont="1" applyFill="1" applyBorder="1" applyProtection="1"/>
    <xf numFmtId="44" fontId="14" fillId="8" borderId="5" xfId="0" applyNumberFormat="1" applyFont="1" applyFill="1" applyBorder="1" applyProtection="1"/>
    <xf numFmtId="44" fontId="14" fillId="4" borderId="15" xfId="0" applyNumberFormat="1" applyFont="1" applyFill="1" applyBorder="1" applyProtection="1"/>
    <xf numFmtId="44" fontId="14" fillId="4" borderId="5" xfId="0" applyNumberFormat="1" applyFont="1" applyFill="1" applyBorder="1" applyAlignment="1" applyProtection="1">
      <alignment horizontal="right"/>
    </xf>
    <xf numFmtId="44" fontId="14" fillId="4" borderId="5" xfId="0" applyNumberFormat="1" applyFont="1" applyFill="1" applyBorder="1" applyProtection="1"/>
    <xf numFmtId="44" fontId="14" fillId="18" borderId="5" xfId="0" applyNumberFormat="1" applyFont="1" applyFill="1" applyBorder="1" applyProtection="1"/>
    <xf numFmtId="0" fontId="3" fillId="0" borderId="13" xfId="0" applyFont="1" applyBorder="1" applyAlignment="1">
      <alignment horizontal="center" vertical="center"/>
    </xf>
    <xf numFmtId="0" fontId="29" fillId="10" borderId="5" xfId="0" applyFont="1" applyFill="1" applyBorder="1" applyAlignment="1" applyProtection="1">
      <alignment horizontal="left" vertical="center" wrapText="1"/>
      <protection locked="0"/>
    </xf>
    <xf numFmtId="0" fontId="29" fillId="2" borderId="5" xfId="0" applyFont="1" applyFill="1" applyBorder="1" applyAlignment="1" applyProtection="1">
      <alignment horizontal="left" vertical="center" wrapText="1"/>
      <protection locked="0"/>
    </xf>
    <xf numFmtId="0" fontId="33" fillId="8" borderId="5" xfId="0" applyFont="1" applyFill="1" applyBorder="1" applyAlignment="1" applyProtection="1">
      <alignment horizontal="left" vertical="center" wrapText="1"/>
      <protection locked="0"/>
    </xf>
    <xf numFmtId="0" fontId="29" fillId="4" borderId="5" xfId="0" applyFont="1" applyFill="1" applyBorder="1" applyAlignment="1" applyProtection="1">
      <alignment horizontal="left" vertical="center"/>
      <protection locked="0"/>
    </xf>
    <xf numFmtId="0" fontId="29" fillId="26" borderId="5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14" fillId="3" borderId="7" xfId="0" applyFont="1" applyFill="1" applyBorder="1" applyAlignment="1">
      <alignment horizontal="center" vertical="center"/>
    </xf>
    <xf numFmtId="0" fontId="14" fillId="13" borderId="5" xfId="0" applyFont="1" applyFill="1" applyBorder="1" applyAlignment="1">
      <alignment horizontal="center" vertical="center"/>
    </xf>
    <xf numFmtId="0" fontId="29" fillId="10" borderId="5" xfId="0" applyFont="1" applyFill="1" applyBorder="1" applyAlignment="1" applyProtection="1">
      <alignment horizontal="left" vertical="center" wrapText="1"/>
    </xf>
    <xf numFmtId="44" fontId="15" fillId="0" borderId="8" xfId="0" applyNumberFormat="1" applyFont="1" applyBorder="1" applyAlignment="1" applyProtection="1">
      <alignment horizontal="center" vertical="center" wrapText="1"/>
    </xf>
    <xf numFmtId="44" fontId="15" fillId="0" borderId="13" xfId="0" applyNumberFormat="1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9" fillId="2" borderId="5" xfId="0" applyFont="1" applyFill="1" applyBorder="1" applyAlignment="1" applyProtection="1">
      <alignment horizontal="left" vertical="center" wrapText="1"/>
    </xf>
    <xf numFmtId="44" fontId="0" fillId="0" borderId="3" xfId="0" applyNumberFormat="1" applyBorder="1" applyAlignment="1" applyProtection="1">
      <alignment horizontal="center"/>
    </xf>
    <xf numFmtId="44" fontId="0" fillId="0" borderId="5" xfId="0" applyNumberFormat="1" applyBorder="1" applyAlignment="1" applyProtection="1">
      <alignment horizontal="center"/>
    </xf>
    <xf numFmtId="0" fontId="33" fillId="8" borderId="5" xfId="0" applyFont="1" applyFill="1" applyBorder="1" applyAlignment="1" applyProtection="1">
      <alignment horizontal="left" vertical="center" wrapText="1"/>
    </xf>
    <xf numFmtId="44" fontId="0" fillId="0" borderId="8" xfId="0" applyNumberFormat="1" applyBorder="1" applyAlignment="1" applyProtection="1">
      <alignment horizontal="center"/>
    </xf>
    <xf numFmtId="44" fontId="0" fillId="0" borderId="13" xfId="0" applyNumberFormat="1" applyBorder="1" applyAlignment="1" applyProtection="1">
      <alignment horizontal="center"/>
    </xf>
    <xf numFmtId="0" fontId="29" fillId="4" borderId="5" xfId="0" applyFont="1" applyFill="1" applyBorder="1" applyAlignment="1" applyProtection="1">
      <alignment horizontal="left" vertical="center"/>
    </xf>
    <xf numFmtId="0" fontId="29" fillId="26" borderId="5" xfId="0" applyFont="1" applyFill="1" applyBorder="1" applyAlignment="1" applyProtection="1">
      <alignment horizontal="left"/>
    </xf>
    <xf numFmtId="0" fontId="14" fillId="0" borderId="15" xfId="0" applyFont="1" applyBorder="1" applyAlignment="1" applyProtection="1">
      <alignment horizontal="right" vertical="center"/>
    </xf>
    <xf numFmtId="44" fontId="14" fillId="0" borderId="5" xfId="0" applyNumberFormat="1" applyFont="1" applyBorder="1" applyAlignment="1" applyProtection="1">
      <alignment horizontal="right" vertical="center"/>
    </xf>
    <xf numFmtId="0" fontId="14" fillId="0" borderId="0" xfId="0" applyFont="1" applyProtection="1"/>
    <xf numFmtId="10" fontId="0" fillId="0" borderId="16" xfId="4" applyNumberFormat="1" applyFont="1" applyBorder="1"/>
    <xf numFmtId="0" fontId="0" fillId="0" borderId="16" xfId="0" applyBorder="1" applyAlignment="1">
      <alignment horizontal="right"/>
    </xf>
    <xf numFmtId="0" fontId="23" fillId="21" borderId="5" xfId="0" applyFont="1" applyFill="1" applyBorder="1" applyAlignment="1" applyProtection="1">
      <alignment horizontal="center" vertical="center" textRotation="90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18" borderId="5" xfId="0" applyFont="1" applyFill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164" fontId="1" fillId="0" borderId="0" xfId="1" applyNumberFormat="1" applyFont="1" applyBorder="1" applyAlignment="1" applyProtection="1">
      <alignment horizontal="center"/>
      <protection locked="0"/>
    </xf>
    <xf numFmtId="0" fontId="11" fillId="6" borderId="17" xfId="0" applyFont="1" applyFill="1" applyBorder="1" applyAlignment="1" applyProtection="1">
      <alignment horizontal="center" vertical="center"/>
      <protection locked="0"/>
    </xf>
    <xf numFmtId="0" fontId="11" fillId="6" borderId="18" xfId="0" applyFont="1" applyFill="1" applyBorder="1" applyAlignment="1" applyProtection="1">
      <alignment horizontal="center" vertical="center"/>
      <protection locked="0"/>
    </xf>
    <xf numFmtId="0" fontId="11" fillId="6" borderId="19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0" fontId="6" fillId="4" borderId="2" xfId="0" applyFont="1" applyFill="1" applyBorder="1" applyAlignment="1" applyProtection="1">
      <alignment horizontal="left"/>
      <protection locked="0"/>
    </xf>
    <xf numFmtId="0" fontId="6" fillId="4" borderId="3" xfId="0" applyFont="1" applyFill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23" fillId="15" borderId="13" xfId="0" applyFont="1" applyFill="1" applyBorder="1" applyAlignment="1" applyProtection="1">
      <alignment horizontal="center" vertical="center" textRotation="90" wrapText="1"/>
      <protection locked="0"/>
    </xf>
    <xf numFmtId="0" fontId="23" fillId="15" borderId="14" xfId="0" applyFont="1" applyFill="1" applyBorder="1" applyAlignment="1" applyProtection="1">
      <alignment horizontal="center" vertical="center" textRotation="90" wrapText="1"/>
      <protection locked="0"/>
    </xf>
    <xf numFmtId="0" fontId="23" fillId="15" borderId="9" xfId="0" applyFont="1" applyFill="1" applyBorder="1" applyAlignment="1" applyProtection="1">
      <alignment horizontal="center" vertical="center" textRotation="90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4" fillId="16" borderId="13" xfId="0" applyFont="1" applyFill="1" applyBorder="1" applyAlignment="1" applyProtection="1">
      <alignment horizontal="center" vertical="center" textRotation="90" wrapText="1"/>
      <protection locked="0"/>
    </xf>
    <xf numFmtId="0" fontId="24" fillId="16" borderId="14" xfId="0" applyFont="1" applyFill="1" applyBorder="1" applyAlignment="1" applyProtection="1">
      <alignment horizontal="center" vertical="center" textRotation="90" wrapText="1"/>
      <protection locked="0"/>
    </xf>
    <xf numFmtId="0" fontId="24" fillId="16" borderId="9" xfId="0" applyFont="1" applyFill="1" applyBorder="1" applyAlignment="1" applyProtection="1">
      <alignment horizontal="center" vertical="center" textRotation="90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3" fillId="20" borderId="5" xfId="0" applyFont="1" applyFill="1" applyBorder="1" applyAlignment="1" applyProtection="1">
      <alignment horizontal="center" vertical="center" textRotation="90" wrapText="1"/>
      <protection locked="0"/>
    </xf>
    <xf numFmtId="0" fontId="23" fillId="20" borderId="1" xfId="0" applyFont="1" applyFill="1" applyBorder="1" applyAlignment="1" applyProtection="1">
      <alignment horizontal="center" vertical="center" textRotation="90" wrapText="1"/>
      <protection locked="0"/>
    </xf>
    <xf numFmtId="0" fontId="6" fillId="8" borderId="5" xfId="0" applyFont="1" applyFill="1" applyBorder="1" applyAlignment="1" applyProtection="1">
      <alignment horizontal="left"/>
      <protection locked="0"/>
    </xf>
    <xf numFmtId="164" fontId="1" fillId="0" borderId="5" xfId="1" applyNumberFormat="1" applyFont="1" applyBorder="1" applyAlignment="1" applyProtection="1">
      <alignment horizontal="left"/>
      <protection locked="0"/>
    </xf>
    <xf numFmtId="164" fontId="0" fillId="0" borderId="5" xfId="1" applyNumberFormat="1" applyFont="1" applyBorder="1" applyAlignment="1" applyProtection="1">
      <alignment horizontal="left"/>
      <protection locked="0"/>
    </xf>
    <xf numFmtId="0" fontId="7" fillId="10" borderId="5" xfId="0" applyFont="1" applyFill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10" borderId="20" xfId="0" applyFont="1" applyFill="1" applyBorder="1" applyAlignment="1" applyProtection="1">
      <alignment horizontal="right" vertical="center" wrapText="1"/>
      <protection locked="0"/>
    </xf>
    <xf numFmtId="0" fontId="6" fillId="10" borderId="21" xfId="0" applyFont="1" applyFill="1" applyBorder="1" applyAlignment="1" applyProtection="1">
      <alignment horizontal="right" vertical="center" wrapText="1"/>
      <protection locked="0"/>
    </xf>
    <xf numFmtId="0" fontId="6" fillId="10" borderId="22" xfId="0" applyFont="1" applyFill="1" applyBorder="1" applyAlignment="1" applyProtection="1">
      <alignment horizontal="right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23" fillId="9" borderId="5" xfId="0" applyFont="1" applyFill="1" applyBorder="1" applyAlignment="1" applyProtection="1">
      <alignment horizontal="center" vertical="center" textRotation="90"/>
      <protection locked="0"/>
    </xf>
    <xf numFmtId="0" fontId="23" fillId="9" borderId="1" xfId="0" applyFont="1" applyFill="1" applyBorder="1" applyAlignment="1" applyProtection="1">
      <alignment horizontal="center" vertical="center" textRotation="90"/>
      <protection locked="0"/>
    </xf>
    <xf numFmtId="0" fontId="6" fillId="9" borderId="5" xfId="0" applyFont="1" applyFill="1" applyBorder="1" applyAlignment="1" applyProtection="1">
      <alignment horizontal="left"/>
      <protection locked="0"/>
    </xf>
    <xf numFmtId="0" fontId="26" fillId="0" borderId="1" xfId="0" applyFont="1" applyBorder="1" applyAlignment="1" applyProtection="1">
      <alignment horizontal="left" vertical="top" wrapText="1"/>
      <protection locked="0"/>
    </xf>
    <xf numFmtId="0" fontId="26" fillId="0" borderId="2" xfId="0" applyFont="1" applyBorder="1" applyAlignment="1" applyProtection="1">
      <alignment horizontal="left" vertical="top" wrapText="1"/>
      <protection locked="0"/>
    </xf>
    <xf numFmtId="0" fontId="26" fillId="0" borderId="3" xfId="0" applyFont="1" applyBorder="1" applyAlignment="1" applyProtection="1">
      <alignment horizontal="left" vertical="top" wrapText="1"/>
      <protection locked="0"/>
    </xf>
    <xf numFmtId="0" fontId="26" fillId="0" borderId="5" xfId="0" applyFont="1" applyBorder="1" applyAlignment="1" applyProtection="1">
      <alignment horizontal="center" vertical="top" wrapText="1"/>
      <protection locked="0"/>
    </xf>
    <xf numFmtId="0" fontId="26" fillId="0" borderId="5" xfId="0" applyFont="1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6" fillId="9" borderId="2" xfId="0" applyFont="1" applyFill="1" applyBorder="1" applyAlignment="1" applyProtection="1">
      <alignment horizontal="left"/>
      <protection locked="0"/>
    </xf>
    <xf numFmtId="0" fontId="6" fillId="9" borderId="3" xfId="0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 applyProtection="1">
      <alignment horizontal="left"/>
      <protection locked="0"/>
    </xf>
    <xf numFmtId="164" fontId="1" fillId="0" borderId="5" xfId="1" applyNumberFormat="1" applyFont="1" applyBorder="1" applyAlignment="1" applyProtection="1">
      <alignment horizontal="center"/>
      <protection locked="0"/>
    </xf>
    <xf numFmtId="164" fontId="0" fillId="0" borderId="5" xfId="1" applyNumberFormat="1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</xf>
    <xf numFmtId="0" fontId="24" fillId="0" borderId="0" xfId="0" applyFont="1" applyFill="1" applyBorder="1" applyAlignment="1" applyProtection="1">
      <alignment horizontal="center" vertical="center" textRotation="90" wrapText="1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center" vertical="center" textRotation="90" wrapText="1"/>
      <protection locked="0"/>
    </xf>
    <xf numFmtId="0" fontId="23" fillId="0" borderId="0" xfId="0" applyFont="1" applyFill="1" applyBorder="1" applyAlignment="1" applyProtection="1">
      <alignment horizontal="center" vertical="center" textRotation="90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22" fillId="0" borderId="0" xfId="0" applyFont="1" applyAlignment="1" applyProtection="1">
      <alignment horizontal="left"/>
      <protection locked="0"/>
    </xf>
    <xf numFmtId="0" fontId="29" fillId="0" borderId="0" xfId="0" applyFont="1"/>
  </cellXfs>
  <cellStyles count="5">
    <cellStyle name="Migliaia" xfId="2" builtinId="3"/>
    <cellStyle name="Normale" xfId="0" builtinId="0"/>
    <cellStyle name="Percentuale" xfId="4" builtinId="5"/>
    <cellStyle name="Valuta" xfId="1" builtinId="4"/>
    <cellStyle name="Valuta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I106"/>
  <sheetViews>
    <sheetView zoomScale="80" zoomScaleNormal="80" workbookViewId="0">
      <selection activeCell="B15" sqref="B15:D15"/>
    </sheetView>
  </sheetViews>
  <sheetFormatPr defaultRowHeight="21"/>
  <cols>
    <col min="1" max="1" width="16.28515625" style="55" customWidth="1"/>
    <col min="2" max="2" width="58.28515625" style="4" customWidth="1"/>
    <col min="3" max="4" width="17.5703125" style="4" customWidth="1"/>
    <col min="5" max="5" width="26.7109375" style="4" customWidth="1"/>
    <col min="6" max="6" width="5.140625" style="4" customWidth="1"/>
    <col min="7" max="7" width="28" style="4" customWidth="1"/>
    <col min="8" max="16384" width="9.140625" style="4"/>
  </cols>
  <sheetData>
    <row r="1" spans="1:9" ht="8.25" customHeight="1"/>
    <row r="2" spans="1:9">
      <c r="A2" s="55" t="s">
        <v>64</v>
      </c>
      <c r="B2" s="3" t="s">
        <v>0</v>
      </c>
      <c r="C2" s="207"/>
      <c r="D2" s="208"/>
      <c r="E2" s="208"/>
      <c r="F2" s="208"/>
      <c r="G2" s="209"/>
    </row>
    <row r="3" spans="1:9" ht="6" customHeight="1">
      <c r="B3" s="19"/>
      <c r="C3" s="19"/>
      <c r="D3" s="19"/>
      <c r="E3" s="19"/>
      <c r="F3" s="19"/>
      <c r="G3" s="19"/>
    </row>
    <row r="4" spans="1:9" ht="35.25" customHeight="1">
      <c r="B4" s="210" t="s">
        <v>33</v>
      </c>
      <c r="C4" s="210"/>
      <c r="D4" s="5"/>
      <c r="E4" s="6" t="s">
        <v>52</v>
      </c>
      <c r="F4" s="7"/>
      <c r="G4" s="7"/>
    </row>
    <row r="5" spans="1:9" ht="6" customHeight="1">
      <c r="C5" s="19"/>
      <c r="D5" s="19"/>
      <c r="E5" s="19"/>
      <c r="F5" s="19"/>
      <c r="G5" s="19"/>
    </row>
    <row r="6" spans="1:9">
      <c r="B6" s="211" t="s">
        <v>1</v>
      </c>
      <c r="C6" s="211"/>
      <c r="E6" s="8">
        <v>1</v>
      </c>
      <c r="F6" s="7"/>
      <c r="G6" s="7"/>
    </row>
    <row r="7" spans="1:9" ht="7.5" customHeight="1"/>
    <row r="8" spans="1:9" ht="18.75">
      <c r="A8" s="212" t="s">
        <v>20</v>
      </c>
      <c r="B8" s="214" t="s">
        <v>19</v>
      </c>
      <c r="C8" s="214"/>
      <c r="D8" s="214"/>
      <c r="E8" s="214"/>
      <c r="F8" s="214"/>
      <c r="G8" s="214"/>
    </row>
    <row r="9" spans="1:9" ht="15" customHeight="1">
      <c r="A9" s="212"/>
      <c r="B9" s="193" t="s">
        <v>3</v>
      </c>
      <c r="C9" s="193"/>
      <c r="D9" s="193"/>
      <c r="E9" s="38" t="s">
        <v>22</v>
      </c>
      <c r="F9" s="30"/>
      <c r="G9" s="38" t="s">
        <v>4</v>
      </c>
    </row>
    <row r="10" spans="1:9" ht="15">
      <c r="A10" s="212"/>
      <c r="B10" s="215"/>
      <c r="C10" s="216"/>
      <c r="D10" s="217"/>
      <c r="E10" s="10">
        <v>0</v>
      </c>
      <c r="F10" s="30"/>
      <c r="G10" s="70">
        <f>E10</f>
        <v>0</v>
      </c>
    </row>
    <row r="11" spans="1:9" ht="15">
      <c r="A11" s="212"/>
      <c r="B11" s="218"/>
      <c r="C11" s="218"/>
      <c r="D11" s="218"/>
      <c r="E11" s="10">
        <v>0</v>
      </c>
      <c r="F11" s="30"/>
      <c r="G11" s="70">
        <f t="shared" ref="G11:G14" si="0">E11</f>
        <v>0</v>
      </c>
    </row>
    <row r="12" spans="1:9" ht="15">
      <c r="A12" s="212"/>
      <c r="B12" s="219"/>
      <c r="C12" s="219"/>
      <c r="D12" s="219"/>
      <c r="E12" s="10">
        <v>0</v>
      </c>
      <c r="F12" s="30"/>
      <c r="G12" s="70">
        <f t="shared" si="0"/>
        <v>0</v>
      </c>
    </row>
    <row r="13" spans="1:9" ht="15">
      <c r="A13" s="212"/>
      <c r="B13" s="218"/>
      <c r="C13" s="218"/>
      <c r="D13" s="218"/>
      <c r="E13" s="10">
        <v>0</v>
      </c>
      <c r="F13" s="30"/>
      <c r="G13" s="70">
        <f t="shared" si="0"/>
        <v>0</v>
      </c>
    </row>
    <row r="14" spans="1:9" ht="15">
      <c r="A14" s="212"/>
      <c r="B14" s="218"/>
      <c r="C14" s="218"/>
      <c r="D14" s="218"/>
      <c r="E14" s="10">
        <v>0</v>
      </c>
      <c r="F14" s="30"/>
      <c r="G14" s="70">
        <f t="shared" si="0"/>
        <v>0</v>
      </c>
    </row>
    <row r="15" spans="1:9" ht="15">
      <c r="A15" s="212"/>
      <c r="B15" s="200" t="s">
        <v>35</v>
      </c>
      <c r="C15" s="200"/>
      <c r="D15" s="200"/>
      <c r="E15" s="80">
        <f>SUM(E10:E14)</f>
        <v>0</v>
      </c>
      <c r="F15" s="30"/>
      <c r="G15" s="77">
        <f>SUM(G10:G14)</f>
        <v>0</v>
      </c>
      <c r="I15" s="21"/>
    </row>
    <row r="16" spans="1:9" ht="6" customHeight="1">
      <c r="A16" s="212"/>
      <c r="B16" s="220"/>
      <c r="C16" s="221"/>
      <c r="D16" s="221"/>
      <c r="E16" s="221"/>
      <c r="F16" s="221"/>
      <c r="G16" s="221"/>
    </row>
    <row r="17" spans="1:7" ht="18.75">
      <c r="A17" s="212"/>
      <c r="B17" s="222" t="s">
        <v>21</v>
      </c>
      <c r="C17" s="222"/>
      <c r="D17" s="222"/>
      <c r="E17" s="222"/>
      <c r="F17" s="222"/>
      <c r="G17" s="223"/>
    </row>
    <row r="18" spans="1:7" ht="15" customHeight="1">
      <c r="A18" s="212"/>
      <c r="B18" s="193" t="s">
        <v>3</v>
      </c>
      <c r="C18" s="193"/>
      <c r="D18" s="193"/>
      <c r="E18" s="20" t="s">
        <v>22</v>
      </c>
      <c r="F18" s="34"/>
      <c r="G18" s="20" t="s">
        <v>4</v>
      </c>
    </row>
    <row r="19" spans="1:7" ht="15">
      <c r="A19" s="212"/>
      <c r="B19" s="198"/>
      <c r="C19" s="198"/>
      <c r="D19" s="198"/>
      <c r="E19" s="74">
        <v>0</v>
      </c>
      <c r="F19" s="31"/>
      <c r="G19" s="70">
        <f>E19</f>
        <v>0</v>
      </c>
    </row>
    <row r="20" spans="1:7" ht="15">
      <c r="A20" s="212"/>
      <c r="B20" s="198"/>
      <c r="C20" s="198"/>
      <c r="D20" s="198"/>
      <c r="E20" s="74">
        <v>0</v>
      </c>
      <c r="F20" s="31"/>
      <c r="G20" s="70">
        <f t="shared" ref="G20:G25" si="1">E20</f>
        <v>0</v>
      </c>
    </row>
    <row r="21" spans="1:7" ht="15">
      <c r="A21" s="212"/>
      <c r="B21" s="198"/>
      <c r="C21" s="198"/>
      <c r="D21" s="198"/>
      <c r="E21" s="74">
        <v>0</v>
      </c>
      <c r="F21" s="31"/>
      <c r="G21" s="70">
        <f t="shared" si="1"/>
        <v>0</v>
      </c>
    </row>
    <row r="22" spans="1:7" ht="15">
      <c r="A22" s="212"/>
      <c r="B22" s="198"/>
      <c r="C22" s="198"/>
      <c r="D22" s="198"/>
      <c r="E22" s="74">
        <v>0</v>
      </c>
      <c r="F22" s="31"/>
      <c r="G22" s="70">
        <f t="shared" si="1"/>
        <v>0</v>
      </c>
    </row>
    <row r="23" spans="1:7" ht="15">
      <c r="A23" s="212"/>
      <c r="B23" s="198"/>
      <c r="C23" s="198"/>
      <c r="D23" s="198"/>
      <c r="E23" s="74">
        <v>0</v>
      </c>
      <c r="F23" s="31"/>
      <c r="G23" s="70">
        <f t="shared" si="1"/>
        <v>0</v>
      </c>
    </row>
    <row r="24" spans="1:7" ht="15">
      <c r="A24" s="212"/>
      <c r="B24" s="198"/>
      <c r="C24" s="198"/>
      <c r="D24" s="198"/>
      <c r="E24" s="74">
        <v>0</v>
      </c>
      <c r="F24" s="31"/>
      <c r="G24" s="70">
        <f t="shared" si="1"/>
        <v>0</v>
      </c>
    </row>
    <row r="25" spans="1:7" ht="15">
      <c r="A25" s="212"/>
      <c r="B25" s="198"/>
      <c r="C25" s="198"/>
      <c r="D25" s="198"/>
      <c r="E25" s="74">
        <v>0</v>
      </c>
      <c r="F25" s="31"/>
      <c r="G25" s="70">
        <f t="shared" si="1"/>
        <v>0</v>
      </c>
    </row>
    <row r="26" spans="1:7" ht="15">
      <c r="A26" s="212"/>
      <c r="B26" s="199"/>
      <c r="C26" s="199"/>
      <c r="D26" s="199"/>
      <c r="E26" s="74">
        <v>0</v>
      </c>
      <c r="F26" s="31"/>
      <c r="G26" s="70">
        <f>E26</f>
        <v>0</v>
      </c>
    </row>
    <row r="27" spans="1:7" ht="15">
      <c r="A27" s="212"/>
      <c r="B27" s="200" t="s">
        <v>36</v>
      </c>
      <c r="C27" s="200"/>
      <c r="D27" s="200"/>
      <c r="E27" s="80">
        <f>SUM(E19:E26)</f>
        <v>0</v>
      </c>
      <c r="F27" s="31"/>
      <c r="G27" s="77">
        <f>SUM(G19:G26)</f>
        <v>0</v>
      </c>
    </row>
    <row r="28" spans="1:7" ht="6" customHeight="1" thickBot="1">
      <c r="A28" s="212"/>
      <c r="B28" s="201"/>
      <c r="C28" s="202"/>
      <c r="D28" s="202"/>
      <c r="E28" s="202"/>
      <c r="F28" s="202"/>
      <c r="G28" s="202"/>
    </row>
    <row r="29" spans="1:7" ht="19.5" thickBot="1">
      <c r="A29" s="213"/>
      <c r="B29" s="203" t="s">
        <v>24</v>
      </c>
      <c r="C29" s="204"/>
      <c r="D29" s="205"/>
      <c r="E29" s="81">
        <f>E15+E27</f>
        <v>0</v>
      </c>
      <c r="F29" s="31"/>
      <c r="G29" s="78">
        <f>G15+G27</f>
        <v>0</v>
      </c>
    </row>
    <row r="31" spans="1:7" ht="15">
      <c r="A31" s="195" t="s">
        <v>2</v>
      </c>
      <c r="B31" s="170" t="s">
        <v>3</v>
      </c>
      <c r="C31" s="171" t="s">
        <v>5</v>
      </c>
      <c r="D31" s="171" t="s">
        <v>6</v>
      </c>
      <c r="E31" s="171" t="s">
        <v>7</v>
      </c>
      <c r="F31" s="182"/>
      <c r="G31" s="174" t="s">
        <v>4</v>
      </c>
    </row>
    <row r="32" spans="1:7" ht="15">
      <c r="A32" s="195"/>
      <c r="B32" s="170"/>
      <c r="C32" s="171"/>
      <c r="D32" s="171"/>
      <c r="E32" s="171"/>
      <c r="F32" s="182"/>
      <c r="G32" s="206"/>
    </row>
    <row r="33" spans="1:7" ht="18.75">
      <c r="A33" s="195"/>
      <c r="B33" s="187" t="s">
        <v>8</v>
      </c>
      <c r="C33" s="187"/>
      <c r="D33" s="187"/>
      <c r="E33" s="187"/>
      <c r="F33" s="187"/>
      <c r="G33" s="187"/>
    </row>
    <row r="34" spans="1:7" ht="15">
      <c r="A34" s="195"/>
      <c r="B34" s="102"/>
      <c r="C34" s="75">
        <v>0</v>
      </c>
      <c r="D34" s="73">
        <v>0</v>
      </c>
      <c r="E34" s="72">
        <f t="shared" ref="E34:E41" si="2">+D34+C34</f>
        <v>0</v>
      </c>
      <c r="F34" s="175"/>
      <c r="G34" s="71">
        <f>+IF(E$6=1,C34,E34)</f>
        <v>0</v>
      </c>
    </row>
    <row r="35" spans="1:7" ht="15">
      <c r="A35" s="195"/>
      <c r="B35" s="102"/>
      <c r="C35" s="75">
        <v>0</v>
      </c>
      <c r="D35" s="73">
        <v>0</v>
      </c>
      <c r="E35" s="72">
        <f t="shared" si="2"/>
        <v>0</v>
      </c>
      <c r="F35" s="175"/>
      <c r="G35" s="71">
        <f t="shared" ref="G35:G41" si="3">+IF(E$6=1,C35,E35)</f>
        <v>0</v>
      </c>
    </row>
    <row r="36" spans="1:7" ht="15">
      <c r="A36" s="195"/>
      <c r="B36" s="102"/>
      <c r="C36" s="75">
        <v>0</v>
      </c>
      <c r="D36" s="73">
        <v>0</v>
      </c>
      <c r="E36" s="72">
        <f t="shared" si="2"/>
        <v>0</v>
      </c>
      <c r="F36" s="175"/>
      <c r="G36" s="71">
        <f t="shared" si="3"/>
        <v>0</v>
      </c>
    </row>
    <row r="37" spans="1:7" ht="15">
      <c r="A37" s="195"/>
      <c r="B37" s="102"/>
      <c r="C37" s="75">
        <v>0</v>
      </c>
      <c r="D37" s="73">
        <v>0</v>
      </c>
      <c r="E37" s="72">
        <f t="shared" si="2"/>
        <v>0</v>
      </c>
      <c r="F37" s="175"/>
      <c r="G37" s="71">
        <f t="shared" si="3"/>
        <v>0</v>
      </c>
    </row>
    <row r="38" spans="1:7" ht="15">
      <c r="A38" s="195"/>
      <c r="B38" s="102"/>
      <c r="C38" s="75">
        <v>0</v>
      </c>
      <c r="D38" s="73">
        <v>0</v>
      </c>
      <c r="E38" s="72">
        <f t="shared" si="2"/>
        <v>0</v>
      </c>
      <c r="F38" s="175"/>
      <c r="G38" s="71">
        <f t="shared" si="3"/>
        <v>0</v>
      </c>
    </row>
    <row r="39" spans="1:7" ht="15">
      <c r="A39" s="195"/>
      <c r="B39" s="102"/>
      <c r="C39" s="75">
        <v>0</v>
      </c>
      <c r="D39" s="73">
        <v>0</v>
      </c>
      <c r="E39" s="72">
        <f t="shared" si="2"/>
        <v>0</v>
      </c>
      <c r="F39" s="175"/>
      <c r="G39" s="71">
        <f t="shared" si="3"/>
        <v>0</v>
      </c>
    </row>
    <row r="40" spans="1:7" ht="15">
      <c r="A40" s="195"/>
      <c r="B40" s="103"/>
      <c r="C40" s="75">
        <v>0</v>
      </c>
      <c r="D40" s="73">
        <v>0</v>
      </c>
      <c r="E40" s="72">
        <f t="shared" si="2"/>
        <v>0</v>
      </c>
      <c r="F40" s="175"/>
      <c r="G40" s="71">
        <f t="shared" si="3"/>
        <v>0</v>
      </c>
    </row>
    <row r="41" spans="1:7" ht="15">
      <c r="A41" s="195"/>
      <c r="B41" s="103"/>
      <c r="C41" s="75">
        <v>0</v>
      </c>
      <c r="D41" s="73">
        <v>0</v>
      </c>
      <c r="E41" s="72">
        <f t="shared" si="2"/>
        <v>0</v>
      </c>
      <c r="F41" s="175"/>
      <c r="G41" s="71">
        <f t="shared" si="3"/>
        <v>0</v>
      </c>
    </row>
    <row r="42" spans="1:7" ht="15">
      <c r="A42" s="195"/>
      <c r="B42" s="24" t="s">
        <v>9</v>
      </c>
      <c r="C42" s="84">
        <f>SUM(C34:C41)</f>
        <v>0</v>
      </c>
      <c r="D42" s="84">
        <f>SUM(D34:D41)</f>
        <v>0</v>
      </c>
      <c r="E42" s="83">
        <f>SUM(E34:E41)</f>
        <v>0</v>
      </c>
      <c r="F42" s="175"/>
      <c r="G42" s="82">
        <f>SUM(G34:G41)</f>
        <v>0</v>
      </c>
    </row>
    <row r="43" spans="1:7" ht="6" customHeight="1">
      <c r="A43" s="195"/>
      <c r="B43" s="11"/>
      <c r="C43" s="12"/>
      <c r="D43" s="12"/>
      <c r="E43" s="12"/>
      <c r="F43" s="13"/>
      <c r="G43" s="14"/>
    </row>
    <row r="44" spans="1:7" ht="18.75">
      <c r="A44" s="195"/>
      <c r="B44" s="187" t="s">
        <v>10</v>
      </c>
      <c r="C44" s="187"/>
      <c r="D44" s="187"/>
      <c r="E44" s="187"/>
      <c r="F44" s="187"/>
      <c r="G44" s="187"/>
    </row>
    <row r="45" spans="1:7" ht="15">
      <c r="A45" s="195"/>
      <c r="B45" s="63"/>
      <c r="C45" s="75">
        <v>0</v>
      </c>
      <c r="D45" s="75">
        <v>0</v>
      </c>
      <c r="E45" s="72">
        <f t="shared" ref="E45:E52" si="4">+D45+C45</f>
        <v>0</v>
      </c>
      <c r="F45" s="175"/>
      <c r="G45" s="71">
        <f>+IF(E$6=1,C45,E45)</f>
        <v>0</v>
      </c>
    </row>
    <row r="46" spans="1:7" ht="15">
      <c r="A46" s="195"/>
      <c r="B46" s="63"/>
      <c r="C46" s="75">
        <v>0</v>
      </c>
      <c r="D46" s="75">
        <v>0</v>
      </c>
      <c r="E46" s="72">
        <f t="shared" si="4"/>
        <v>0</v>
      </c>
      <c r="F46" s="175"/>
      <c r="G46" s="71">
        <f t="shared" ref="G46:G52" si="5">+IF(E$6=1,C46,E46)</f>
        <v>0</v>
      </c>
    </row>
    <row r="47" spans="1:7" ht="15">
      <c r="A47" s="195"/>
      <c r="B47" s="63"/>
      <c r="C47" s="75">
        <v>0</v>
      </c>
      <c r="D47" s="75">
        <v>0</v>
      </c>
      <c r="E47" s="72">
        <f t="shared" si="4"/>
        <v>0</v>
      </c>
      <c r="F47" s="175"/>
      <c r="G47" s="71">
        <f t="shared" si="5"/>
        <v>0</v>
      </c>
    </row>
    <row r="48" spans="1:7" ht="15">
      <c r="A48" s="195"/>
      <c r="B48" s="63"/>
      <c r="C48" s="75">
        <v>0</v>
      </c>
      <c r="D48" s="75">
        <v>0</v>
      </c>
      <c r="E48" s="72">
        <f t="shared" si="4"/>
        <v>0</v>
      </c>
      <c r="F48" s="175"/>
      <c r="G48" s="71">
        <f t="shared" si="5"/>
        <v>0</v>
      </c>
    </row>
    <row r="49" spans="1:7" ht="15">
      <c r="A49" s="195"/>
      <c r="B49" s="63"/>
      <c r="C49" s="75">
        <v>0</v>
      </c>
      <c r="D49" s="75">
        <v>0</v>
      </c>
      <c r="E49" s="72">
        <f t="shared" si="4"/>
        <v>0</v>
      </c>
      <c r="F49" s="175"/>
      <c r="G49" s="71">
        <f t="shared" si="5"/>
        <v>0</v>
      </c>
    </row>
    <row r="50" spans="1:7" ht="15">
      <c r="A50" s="195"/>
      <c r="B50" s="64"/>
      <c r="C50" s="75">
        <v>0</v>
      </c>
      <c r="D50" s="75">
        <v>0</v>
      </c>
      <c r="E50" s="72">
        <f t="shared" si="4"/>
        <v>0</v>
      </c>
      <c r="F50" s="175"/>
      <c r="G50" s="71">
        <f t="shared" si="5"/>
        <v>0</v>
      </c>
    </row>
    <row r="51" spans="1:7" ht="15">
      <c r="A51" s="195"/>
      <c r="B51" s="64"/>
      <c r="C51" s="75">
        <v>0</v>
      </c>
      <c r="D51" s="75">
        <v>0</v>
      </c>
      <c r="E51" s="72">
        <f t="shared" si="4"/>
        <v>0</v>
      </c>
      <c r="F51" s="175"/>
      <c r="G51" s="71">
        <f t="shared" si="5"/>
        <v>0</v>
      </c>
    </row>
    <row r="52" spans="1:7" ht="15">
      <c r="A52" s="195"/>
      <c r="B52" s="64"/>
      <c r="C52" s="75">
        <v>0</v>
      </c>
      <c r="D52" s="75">
        <v>0</v>
      </c>
      <c r="E52" s="72">
        <f t="shared" si="4"/>
        <v>0</v>
      </c>
      <c r="F52" s="175"/>
      <c r="G52" s="71">
        <f t="shared" si="5"/>
        <v>0</v>
      </c>
    </row>
    <row r="53" spans="1:7" ht="15">
      <c r="A53" s="195"/>
      <c r="B53" s="24" t="s">
        <v>11</v>
      </c>
      <c r="C53" s="84">
        <f>SUM(C45:C52)</f>
        <v>0</v>
      </c>
      <c r="D53" s="84">
        <f>SUM(D45:D52)</f>
        <v>0</v>
      </c>
      <c r="E53" s="83">
        <f>SUM(E45:E52)</f>
        <v>0</v>
      </c>
      <c r="F53" s="175"/>
      <c r="G53" s="82">
        <f>SUM(G45:G52)</f>
        <v>0</v>
      </c>
    </row>
    <row r="54" spans="1:7" ht="6" customHeight="1">
      <c r="A54" s="195"/>
    </row>
    <row r="55" spans="1:7" ht="18.75">
      <c r="A55" s="195"/>
      <c r="B55" s="187" t="s">
        <v>12</v>
      </c>
      <c r="C55" s="187"/>
      <c r="D55" s="187"/>
      <c r="E55" s="187"/>
      <c r="F55" s="187"/>
      <c r="G55" s="187"/>
    </row>
    <row r="56" spans="1:7" ht="15">
      <c r="A56" s="195"/>
      <c r="B56" s="63"/>
      <c r="C56" s="75"/>
      <c r="D56" s="75"/>
      <c r="E56" s="72">
        <f t="shared" ref="E56:E63" si="6">+D56+C56</f>
        <v>0</v>
      </c>
      <c r="F56" s="175"/>
      <c r="G56" s="71">
        <f t="shared" ref="G56:G63" si="7">+IF(E$6=1,C56,E56)</f>
        <v>0</v>
      </c>
    </row>
    <row r="57" spans="1:7" ht="15">
      <c r="A57" s="195"/>
      <c r="B57" s="64"/>
      <c r="C57" s="75"/>
      <c r="D57" s="75"/>
      <c r="E57" s="85">
        <f t="shared" si="6"/>
        <v>0</v>
      </c>
      <c r="F57" s="175"/>
      <c r="G57" s="70">
        <f t="shared" si="7"/>
        <v>0</v>
      </c>
    </row>
    <row r="58" spans="1:7" ht="15">
      <c r="A58" s="195"/>
      <c r="B58" s="64"/>
      <c r="C58" s="75"/>
      <c r="D58" s="75"/>
      <c r="E58" s="85">
        <f t="shared" si="6"/>
        <v>0</v>
      </c>
      <c r="F58" s="175"/>
      <c r="G58" s="70">
        <f t="shared" si="7"/>
        <v>0</v>
      </c>
    </row>
    <row r="59" spans="1:7" ht="15">
      <c r="A59" s="195"/>
      <c r="B59" s="64"/>
      <c r="C59" s="75"/>
      <c r="D59" s="75"/>
      <c r="E59" s="85">
        <f t="shared" si="6"/>
        <v>0</v>
      </c>
      <c r="F59" s="175"/>
      <c r="G59" s="70">
        <f t="shared" si="7"/>
        <v>0</v>
      </c>
    </row>
    <row r="60" spans="1:7" ht="15">
      <c r="A60" s="195"/>
      <c r="B60" s="64"/>
      <c r="C60" s="75"/>
      <c r="D60" s="75"/>
      <c r="E60" s="85">
        <f t="shared" si="6"/>
        <v>0</v>
      </c>
      <c r="F60" s="175"/>
      <c r="G60" s="70">
        <f t="shared" si="7"/>
        <v>0</v>
      </c>
    </row>
    <row r="61" spans="1:7" ht="15">
      <c r="A61" s="195"/>
      <c r="B61" s="64"/>
      <c r="C61" s="75"/>
      <c r="D61" s="75"/>
      <c r="E61" s="85">
        <f t="shared" si="6"/>
        <v>0</v>
      </c>
      <c r="F61" s="175"/>
      <c r="G61" s="70">
        <f t="shared" si="7"/>
        <v>0</v>
      </c>
    </row>
    <row r="62" spans="1:7" ht="15">
      <c r="A62" s="195"/>
      <c r="B62" s="64"/>
      <c r="C62" s="76"/>
      <c r="D62" s="75"/>
      <c r="E62" s="85">
        <f t="shared" si="6"/>
        <v>0</v>
      </c>
      <c r="F62" s="175"/>
      <c r="G62" s="70">
        <f t="shared" si="7"/>
        <v>0</v>
      </c>
    </row>
    <row r="63" spans="1:7" ht="15">
      <c r="A63" s="195"/>
      <c r="B63" s="64"/>
      <c r="C63" s="76"/>
      <c r="D63" s="75"/>
      <c r="E63" s="85">
        <f t="shared" si="6"/>
        <v>0</v>
      </c>
      <c r="F63" s="175"/>
      <c r="G63" s="70">
        <f t="shared" si="7"/>
        <v>0</v>
      </c>
    </row>
    <row r="64" spans="1:7" ht="15">
      <c r="A64" s="195"/>
      <c r="B64" s="24" t="s">
        <v>13</v>
      </c>
      <c r="C64" s="84">
        <f>SUM(C56:C63)</f>
        <v>0</v>
      </c>
      <c r="D64" s="84">
        <f t="shared" ref="D64:E64" si="8">SUM(D56:D63)</f>
        <v>0</v>
      </c>
      <c r="E64" s="83">
        <f t="shared" si="8"/>
        <v>0</v>
      </c>
      <c r="F64" s="175"/>
      <c r="G64" s="82">
        <f>SUM(G56:G63)</f>
        <v>0</v>
      </c>
    </row>
    <row r="65" spans="1:7" ht="6" customHeight="1">
      <c r="A65" s="195"/>
    </row>
    <row r="66" spans="1:7" ht="18.75">
      <c r="A66" s="195"/>
      <c r="B66" s="187" t="s">
        <v>31</v>
      </c>
      <c r="C66" s="187"/>
      <c r="D66" s="187"/>
      <c r="E66" s="187"/>
      <c r="F66" s="187"/>
      <c r="G66" s="187"/>
    </row>
    <row r="67" spans="1:7" ht="15">
      <c r="A67" s="195"/>
      <c r="B67" s="63"/>
      <c r="C67" s="75"/>
      <c r="D67" s="75"/>
      <c r="E67" s="72">
        <f t="shared" ref="E67:E69" si="9">+D67+C67</f>
        <v>0</v>
      </c>
      <c r="F67" s="175"/>
      <c r="G67" s="70">
        <f>+IF(E$6=1,C67,E67)</f>
        <v>0</v>
      </c>
    </row>
    <row r="68" spans="1:7" ht="15">
      <c r="A68" s="195"/>
      <c r="B68" s="64"/>
      <c r="C68" s="75"/>
      <c r="D68" s="75"/>
      <c r="E68" s="72">
        <f t="shared" si="9"/>
        <v>0</v>
      </c>
      <c r="F68" s="175"/>
      <c r="G68" s="70">
        <f t="shared" ref="G68:G69" si="10">+IF(E$6=1,C68,E68)</f>
        <v>0</v>
      </c>
    </row>
    <row r="69" spans="1:7" ht="15">
      <c r="A69" s="195"/>
      <c r="B69" s="64"/>
      <c r="C69" s="75"/>
      <c r="D69" s="75"/>
      <c r="E69" s="72">
        <f t="shared" si="9"/>
        <v>0</v>
      </c>
      <c r="F69" s="175"/>
      <c r="G69" s="70">
        <f t="shared" si="10"/>
        <v>0</v>
      </c>
    </row>
    <row r="70" spans="1:7" ht="15">
      <c r="A70" s="195"/>
      <c r="B70" s="24" t="s">
        <v>32</v>
      </c>
      <c r="C70" s="84">
        <f>SUM(C67:C69)</f>
        <v>0</v>
      </c>
      <c r="D70" s="84">
        <f>SUM(D67:D69)</f>
        <v>0</v>
      </c>
      <c r="E70" s="83">
        <f>SUM(E67:E69)</f>
        <v>0</v>
      </c>
      <c r="F70" s="175"/>
      <c r="G70" s="82">
        <f>SUM(G67:G69)</f>
        <v>0</v>
      </c>
    </row>
    <row r="71" spans="1:7" ht="6" customHeight="1" thickBot="1">
      <c r="A71" s="195"/>
      <c r="B71" s="188"/>
      <c r="C71" s="189"/>
      <c r="D71" s="189"/>
      <c r="E71" s="189"/>
      <c r="F71" s="189"/>
      <c r="G71" s="189"/>
    </row>
    <row r="72" spans="1:7" ht="19.5" thickBot="1">
      <c r="A72" s="196"/>
      <c r="B72" s="40" t="s">
        <v>24</v>
      </c>
      <c r="C72" s="86">
        <f>C42+C53+C64+C70</f>
        <v>0</v>
      </c>
      <c r="D72" s="87">
        <f>D42+D53+D64+D70</f>
        <v>0</v>
      </c>
      <c r="E72" s="88">
        <f>SUM(C72:D72)</f>
        <v>0</v>
      </c>
      <c r="F72" s="36"/>
      <c r="G72" s="89">
        <f>+G70+G64+G53+G42</f>
        <v>0</v>
      </c>
    </row>
    <row r="73" spans="1:7">
      <c r="B73" s="15"/>
    </row>
    <row r="74" spans="1:7" ht="15">
      <c r="A74" s="190" t="s">
        <v>34</v>
      </c>
      <c r="B74" s="193" t="s">
        <v>3</v>
      </c>
      <c r="C74" s="171" t="s">
        <v>5</v>
      </c>
      <c r="D74" s="171" t="s">
        <v>6</v>
      </c>
      <c r="E74" s="171" t="s">
        <v>7</v>
      </c>
      <c r="F74" s="194"/>
      <c r="G74" s="171" t="s">
        <v>4</v>
      </c>
    </row>
    <row r="75" spans="1:7" ht="15">
      <c r="A75" s="191"/>
      <c r="B75" s="193"/>
      <c r="C75" s="171"/>
      <c r="D75" s="171"/>
      <c r="E75" s="171"/>
      <c r="F75" s="194"/>
      <c r="G75" s="171"/>
    </row>
    <row r="76" spans="1:7" ht="18.75">
      <c r="A76" s="191"/>
      <c r="B76" s="197" t="s">
        <v>18</v>
      </c>
      <c r="C76" s="197"/>
      <c r="D76" s="197"/>
      <c r="E76" s="197"/>
      <c r="F76" s="197"/>
      <c r="G76" s="197"/>
    </row>
    <row r="77" spans="1:7" ht="15.75">
      <c r="A77" s="191"/>
      <c r="B77" s="60"/>
      <c r="C77" s="75"/>
      <c r="D77" s="75"/>
      <c r="E77" s="85">
        <f>SUM(C77:D77)</f>
        <v>0</v>
      </c>
      <c r="F77" s="173"/>
      <c r="G77" s="70">
        <f>+IF(E$6=1,C77,E77)</f>
        <v>0</v>
      </c>
    </row>
    <row r="78" spans="1:7" ht="15.75">
      <c r="A78" s="191"/>
      <c r="B78" s="60"/>
      <c r="C78" s="75"/>
      <c r="D78" s="75"/>
      <c r="E78" s="85">
        <f t="shared" ref="E78:E85" si="11">SUM(C78:D78)</f>
        <v>0</v>
      </c>
      <c r="F78" s="173"/>
      <c r="G78" s="70">
        <f t="shared" ref="G78:G86" si="12">+IF(E$6=1,C78,E78)</f>
        <v>0</v>
      </c>
    </row>
    <row r="79" spans="1:7" ht="15.75">
      <c r="A79" s="191"/>
      <c r="B79" s="60"/>
      <c r="C79" s="75"/>
      <c r="D79" s="75"/>
      <c r="E79" s="85">
        <f t="shared" si="11"/>
        <v>0</v>
      </c>
      <c r="F79" s="173"/>
      <c r="G79" s="70">
        <f t="shared" si="12"/>
        <v>0</v>
      </c>
    </row>
    <row r="80" spans="1:7" ht="15.75">
      <c r="A80" s="191"/>
      <c r="B80" s="60"/>
      <c r="C80" s="75"/>
      <c r="D80" s="75"/>
      <c r="E80" s="85">
        <f t="shared" si="11"/>
        <v>0</v>
      </c>
      <c r="F80" s="173"/>
      <c r="G80" s="70">
        <f t="shared" si="12"/>
        <v>0</v>
      </c>
    </row>
    <row r="81" spans="1:7" ht="15.75">
      <c r="A81" s="191"/>
      <c r="B81" s="60"/>
      <c r="C81" s="75"/>
      <c r="D81" s="75"/>
      <c r="E81" s="85">
        <f t="shared" si="11"/>
        <v>0</v>
      </c>
      <c r="F81" s="173"/>
      <c r="G81" s="70">
        <f t="shared" si="12"/>
        <v>0</v>
      </c>
    </row>
    <row r="82" spans="1:7" ht="15.75">
      <c r="A82" s="191"/>
      <c r="B82" s="60"/>
      <c r="C82" s="75"/>
      <c r="D82" s="75"/>
      <c r="E82" s="85">
        <f t="shared" si="11"/>
        <v>0</v>
      </c>
      <c r="F82" s="173"/>
      <c r="G82" s="70">
        <f t="shared" si="12"/>
        <v>0</v>
      </c>
    </row>
    <row r="83" spans="1:7" ht="15.75">
      <c r="A83" s="191"/>
      <c r="B83" s="61"/>
      <c r="C83" s="75"/>
      <c r="D83" s="75"/>
      <c r="E83" s="85">
        <f t="shared" si="11"/>
        <v>0</v>
      </c>
      <c r="F83" s="173"/>
      <c r="G83" s="70">
        <f t="shared" si="12"/>
        <v>0</v>
      </c>
    </row>
    <row r="84" spans="1:7" ht="15.75">
      <c r="A84" s="191"/>
      <c r="B84" s="61"/>
      <c r="C84" s="75"/>
      <c r="D84" s="75"/>
      <c r="E84" s="85">
        <f t="shared" si="11"/>
        <v>0</v>
      </c>
      <c r="F84" s="173"/>
      <c r="G84" s="70">
        <f t="shared" si="12"/>
        <v>0</v>
      </c>
    </row>
    <row r="85" spans="1:7" ht="15.75">
      <c r="A85" s="191"/>
      <c r="B85" s="61"/>
      <c r="C85" s="75"/>
      <c r="D85" s="75"/>
      <c r="E85" s="85">
        <f t="shared" si="11"/>
        <v>0</v>
      </c>
      <c r="F85" s="173"/>
      <c r="G85" s="70">
        <f t="shared" si="12"/>
        <v>0</v>
      </c>
    </row>
    <row r="86" spans="1:7" ht="16.5" thickBot="1">
      <c r="A86" s="191"/>
      <c r="B86" s="62"/>
      <c r="C86" s="90"/>
      <c r="D86" s="90"/>
      <c r="E86" s="91">
        <f t="shared" ref="E86" si="13">SUM(C86:D86)</f>
        <v>0</v>
      </c>
      <c r="F86" s="173"/>
      <c r="G86" s="93">
        <f t="shared" si="12"/>
        <v>0</v>
      </c>
    </row>
    <row r="87" spans="1:7" ht="19.5" thickBot="1">
      <c r="A87" s="192"/>
      <c r="B87" s="44" t="s">
        <v>24</v>
      </c>
      <c r="C87" s="92">
        <f>SUM(C77:C86)</f>
        <v>0</v>
      </c>
      <c r="D87" s="92">
        <f t="shared" ref="D87" si="14">SUM(D77:D86)</f>
        <v>0</v>
      </c>
      <c r="E87" s="92">
        <f>SUM(E77:E86)</f>
        <v>0</v>
      </c>
      <c r="F87" s="173"/>
      <c r="G87" s="94">
        <f>SUM(G77:G86)</f>
        <v>0</v>
      </c>
    </row>
    <row r="88" spans="1:7">
      <c r="B88" s="42"/>
      <c r="C88" s="43"/>
      <c r="D88" s="43"/>
      <c r="E88" s="43"/>
      <c r="F88" s="37"/>
      <c r="G88" s="16"/>
    </row>
    <row r="89" spans="1:7" ht="15">
      <c r="A89" s="183" t="s">
        <v>14</v>
      </c>
      <c r="B89" s="170" t="s">
        <v>3</v>
      </c>
      <c r="C89" s="171" t="s">
        <v>5</v>
      </c>
      <c r="D89" s="171" t="s">
        <v>6</v>
      </c>
      <c r="E89" s="171" t="s">
        <v>7</v>
      </c>
      <c r="F89" s="173"/>
      <c r="G89" s="171" t="s">
        <v>4</v>
      </c>
    </row>
    <row r="90" spans="1:7" ht="15">
      <c r="A90" s="184"/>
      <c r="B90" s="186"/>
      <c r="C90" s="174"/>
      <c r="D90" s="174"/>
      <c r="E90" s="174"/>
      <c r="F90" s="173"/>
      <c r="G90" s="174"/>
    </row>
    <row r="91" spans="1:7" ht="18.75">
      <c r="A91" s="184"/>
      <c r="B91" s="179"/>
      <c r="C91" s="180"/>
      <c r="D91" s="180"/>
      <c r="E91" s="180"/>
      <c r="F91" s="180"/>
      <c r="G91" s="181"/>
    </row>
    <row r="92" spans="1:7" ht="15">
      <c r="A92" s="184"/>
      <c r="B92" s="65"/>
      <c r="C92" s="73"/>
      <c r="D92" s="73"/>
      <c r="E92" s="72">
        <f>+D92+C92</f>
        <v>0</v>
      </c>
      <c r="F92" s="175"/>
      <c r="G92" s="71">
        <f>+IF(E$6=1,C92,E92)</f>
        <v>0</v>
      </c>
    </row>
    <row r="93" spans="1:7" ht="15">
      <c r="A93" s="184"/>
      <c r="B93" s="65"/>
      <c r="C93" s="74"/>
      <c r="D93" s="74"/>
      <c r="E93" s="85">
        <f>+D93+C93</f>
        <v>0</v>
      </c>
      <c r="F93" s="175"/>
      <c r="G93" s="70">
        <f>+IF(E$6=1,C93,E93)</f>
        <v>0</v>
      </c>
    </row>
    <row r="94" spans="1:7" ht="15.75" thickBot="1">
      <c r="A94" s="184"/>
      <c r="B94" s="66"/>
      <c r="C94" s="79"/>
      <c r="D94" s="79"/>
      <c r="E94" s="91">
        <f>+D94+C94</f>
        <v>0</v>
      </c>
      <c r="F94" s="9"/>
      <c r="G94" s="93">
        <f>+IF(E$6=1,C94,E94)</f>
        <v>0</v>
      </c>
    </row>
    <row r="95" spans="1:7" ht="19.5" thickBot="1">
      <c r="A95" s="185"/>
      <c r="B95" s="45" t="s">
        <v>24</v>
      </c>
      <c r="C95" s="95">
        <f>SUM(C92:C94)</f>
        <v>0</v>
      </c>
      <c r="D95" s="95">
        <f t="shared" ref="D95:E95" si="15">SUM(D92:D94)</f>
        <v>0</v>
      </c>
      <c r="E95" s="95">
        <f t="shared" si="15"/>
        <v>0</v>
      </c>
      <c r="G95" s="96">
        <f>SUM(G92:G94)</f>
        <v>0</v>
      </c>
    </row>
    <row r="97" spans="1:7" ht="15">
      <c r="A97" s="169" t="s">
        <v>15</v>
      </c>
      <c r="B97" s="170" t="s">
        <v>3</v>
      </c>
      <c r="C97" s="171" t="s">
        <v>5</v>
      </c>
      <c r="D97" s="171" t="s">
        <v>6</v>
      </c>
      <c r="E97" s="171" t="s">
        <v>7</v>
      </c>
      <c r="F97" s="182"/>
      <c r="G97" s="171" t="s">
        <v>4</v>
      </c>
    </row>
    <row r="98" spans="1:7" ht="15">
      <c r="A98" s="169"/>
      <c r="B98" s="170"/>
      <c r="C98" s="171"/>
      <c r="D98" s="171"/>
      <c r="E98" s="171"/>
      <c r="F98" s="182"/>
      <c r="G98" s="171"/>
    </row>
    <row r="99" spans="1:7" ht="18.75">
      <c r="A99" s="169"/>
      <c r="B99" s="172" t="s">
        <v>16</v>
      </c>
      <c r="C99" s="172"/>
      <c r="D99" s="172"/>
      <c r="E99" s="172"/>
      <c r="F99" s="172"/>
      <c r="G99" s="172"/>
    </row>
    <row r="100" spans="1:7" ht="15">
      <c r="A100" s="169"/>
      <c r="B100" s="67"/>
      <c r="C100" s="75"/>
      <c r="D100" s="75"/>
      <c r="E100" s="72">
        <f>+D100+C100</f>
        <v>0</v>
      </c>
      <c r="F100" s="27"/>
      <c r="G100" s="71">
        <f>+IF(E$6=1,C100,E100)</f>
        <v>0</v>
      </c>
    </row>
    <row r="101" spans="1:7" ht="15">
      <c r="A101" s="169"/>
      <c r="B101" s="67"/>
      <c r="C101" s="75"/>
      <c r="D101" s="75"/>
      <c r="E101" s="72">
        <f t="shared" ref="E101:E103" si="16">+D101+C101</f>
        <v>0</v>
      </c>
      <c r="F101" s="27"/>
      <c r="G101" s="71">
        <f t="shared" ref="G101:G103" si="17">+IF(E$6=1,C101,E101)</f>
        <v>0</v>
      </c>
    </row>
    <row r="102" spans="1:7" ht="15">
      <c r="A102" s="169"/>
      <c r="B102" s="68"/>
      <c r="C102" s="75"/>
      <c r="D102" s="75"/>
      <c r="E102" s="72">
        <f t="shared" si="16"/>
        <v>0</v>
      </c>
      <c r="F102" s="175"/>
      <c r="G102" s="71">
        <f t="shared" si="17"/>
        <v>0</v>
      </c>
    </row>
    <row r="103" spans="1:7" ht="15.75" thickBot="1">
      <c r="A103" s="169"/>
      <c r="B103" s="69"/>
      <c r="C103" s="90"/>
      <c r="D103" s="90"/>
      <c r="E103" s="97">
        <f t="shared" si="16"/>
        <v>0</v>
      </c>
      <c r="F103" s="175"/>
      <c r="G103" s="99">
        <f t="shared" si="17"/>
        <v>0</v>
      </c>
    </row>
    <row r="104" spans="1:7" ht="19.5" thickBot="1">
      <c r="A104" s="169"/>
      <c r="B104" s="29" t="s">
        <v>24</v>
      </c>
      <c r="C104" s="98">
        <f>SUM(C100:C103)</f>
        <v>0</v>
      </c>
      <c r="D104" s="98">
        <f>SUM(D100:D103)</f>
        <v>0</v>
      </c>
      <c r="E104" s="98">
        <f>SUM(C104:D104)</f>
        <v>0</v>
      </c>
      <c r="G104" s="100">
        <f>SUM(G100:G103)</f>
        <v>0</v>
      </c>
    </row>
    <row r="105" spans="1:7" ht="21.75" thickBot="1"/>
    <row r="106" spans="1:7" ht="24" thickBot="1">
      <c r="B106" s="176" t="s">
        <v>17</v>
      </c>
      <c r="C106" s="177"/>
      <c r="D106" s="178"/>
      <c r="E106" s="39" t="str">
        <f>E4</f>
        <v>A1</v>
      </c>
      <c r="F106" s="17"/>
      <c r="G106" s="101">
        <f>G29+G72+G87+G95+G104</f>
        <v>0</v>
      </c>
    </row>
  </sheetData>
  <sheetProtection algorithmName="SHA-512" hashValue="sIfmQA2uDBj7sqXyYGebh2SjkXXuneLt+59Irey24ZKIfdb0cEZM4FmemfdRNJ7LIDE4rOmVWJmO1KATEFNwCA==" saltValue="kmtjiNCibTBzpuGjxaYkFA==" spinCount="100000" sheet="1" objects="1" scenarios="1"/>
  <mergeCells count="70">
    <mergeCell ref="C2:G2"/>
    <mergeCell ref="B4:C4"/>
    <mergeCell ref="B6:C6"/>
    <mergeCell ref="A8:A29"/>
    <mergeCell ref="B8:G8"/>
    <mergeCell ref="B9:D9"/>
    <mergeCell ref="B10:D10"/>
    <mergeCell ref="B11:D11"/>
    <mergeCell ref="B12:D12"/>
    <mergeCell ref="B13:D13"/>
    <mergeCell ref="B25:D25"/>
    <mergeCell ref="B14:D14"/>
    <mergeCell ref="B15:D15"/>
    <mergeCell ref="B16:G16"/>
    <mergeCell ref="B17:G17"/>
    <mergeCell ref="B18:D18"/>
    <mergeCell ref="B19:D19"/>
    <mergeCell ref="B20:D20"/>
    <mergeCell ref="B21:D21"/>
    <mergeCell ref="B22:D22"/>
    <mergeCell ref="B23:D23"/>
    <mergeCell ref="B24:D24"/>
    <mergeCell ref="B55:G55"/>
    <mergeCell ref="B26:D26"/>
    <mergeCell ref="B27:D27"/>
    <mergeCell ref="B28:G28"/>
    <mergeCell ref="B29:D29"/>
    <mergeCell ref="B31:B32"/>
    <mergeCell ref="C31:C32"/>
    <mergeCell ref="D31:D32"/>
    <mergeCell ref="E31:E32"/>
    <mergeCell ref="F31:F32"/>
    <mergeCell ref="G31:G32"/>
    <mergeCell ref="B33:G33"/>
    <mergeCell ref="F34:F42"/>
    <mergeCell ref="B44:G44"/>
    <mergeCell ref="F45:F53"/>
    <mergeCell ref="F56:F64"/>
    <mergeCell ref="B66:G66"/>
    <mergeCell ref="F67:F70"/>
    <mergeCell ref="B71:G71"/>
    <mergeCell ref="A74:A87"/>
    <mergeCell ref="B74:B75"/>
    <mergeCell ref="C74:C75"/>
    <mergeCell ref="D74:D75"/>
    <mergeCell ref="E74:E75"/>
    <mergeCell ref="F74:F75"/>
    <mergeCell ref="A31:A72"/>
    <mergeCell ref="G74:G75"/>
    <mergeCell ref="B76:G76"/>
    <mergeCell ref="F77:F87"/>
    <mergeCell ref="A89:A95"/>
    <mergeCell ref="B89:B90"/>
    <mergeCell ref="C89:C90"/>
    <mergeCell ref="D89:D90"/>
    <mergeCell ref="E89:E90"/>
    <mergeCell ref="F89:F90"/>
    <mergeCell ref="G89:G90"/>
    <mergeCell ref="F102:F103"/>
    <mergeCell ref="B106:D106"/>
    <mergeCell ref="B91:G91"/>
    <mergeCell ref="F92:F93"/>
    <mergeCell ref="F97:F98"/>
    <mergeCell ref="G97:G98"/>
    <mergeCell ref="A97:A104"/>
    <mergeCell ref="B97:B98"/>
    <mergeCell ref="C97:C98"/>
    <mergeCell ref="D97:D98"/>
    <mergeCell ref="E97:E98"/>
    <mergeCell ref="B99:G99"/>
  </mergeCells>
  <pageMargins left="0.28999999999999998" right="0.70866141732283472" top="0.28999999999999998" bottom="0.74803149606299213" header="0.31496062992125984" footer="0.31496062992125984"/>
  <pageSetup paperSize="8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06"/>
  <sheetViews>
    <sheetView zoomScale="80" zoomScaleNormal="80" workbookViewId="0">
      <selection activeCell="A2" sqref="A2"/>
    </sheetView>
  </sheetViews>
  <sheetFormatPr defaultRowHeight="21"/>
  <cols>
    <col min="1" max="1" width="16.28515625" style="55" customWidth="1"/>
    <col min="2" max="2" width="58.28515625" style="4" customWidth="1"/>
    <col min="3" max="4" width="17.5703125" style="4" customWidth="1"/>
    <col min="5" max="5" width="26.7109375" style="4" customWidth="1"/>
    <col min="6" max="6" width="5.140625" style="4" customWidth="1"/>
    <col min="7" max="7" width="28" style="4" customWidth="1"/>
    <col min="8" max="16384" width="9.140625" style="4"/>
  </cols>
  <sheetData>
    <row r="1" spans="1:9" ht="8.25" customHeight="1"/>
    <row r="2" spans="1:9">
      <c r="A2" s="55" t="s">
        <v>64</v>
      </c>
      <c r="B2" s="3" t="s">
        <v>0</v>
      </c>
      <c r="C2" s="207"/>
      <c r="D2" s="208"/>
      <c r="E2" s="208"/>
      <c r="F2" s="208"/>
      <c r="G2" s="209"/>
    </row>
    <row r="3" spans="1:9" ht="6" customHeight="1">
      <c r="B3" s="50"/>
      <c r="C3" s="50"/>
      <c r="D3" s="50"/>
      <c r="E3" s="50"/>
      <c r="F3" s="50"/>
      <c r="G3" s="50"/>
    </row>
    <row r="4" spans="1:9" ht="29.25" customHeight="1">
      <c r="B4" s="210" t="s">
        <v>33</v>
      </c>
      <c r="C4" s="210"/>
      <c r="D4" s="5"/>
      <c r="E4" s="6"/>
      <c r="F4" s="7"/>
      <c r="G4" s="7"/>
    </row>
    <row r="5" spans="1:9" ht="6" customHeight="1">
      <c r="C5" s="50"/>
      <c r="D5" s="50"/>
      <c r="E5" s="50"/>
      <c r="F5" s="50"/>
      <c r="G5" s="50"/>
    </row>
    <row r="6" spans="1:9">
      <c r="B6" s="211" t="s">
        <v>1</v>
      </c>
      <c r="C6" s="211"/>
      <c r="E6" s="8">
        <v>0</v>
      </c>
      <c r="F6" s="7"/>
      <c r="G6" s="7"/>
    </row>
    <row r="7" spans="1:9" ht="7.5" customHeight="1"/>
    <row r="8" spans="1:9" ht="18.75">
      <c r="A8" s="212" t="s">
        <v>20</v>
      </c>
      <c r="B8" s="214" t="s">
        <v>19</v>
      </c>
      <c r="C8" s="214"/>
      <c r="D8" s="214"/>
      <c r="E8" s="214"/>
      <c r="F8" s="214"/>
      <c r="G8" s="214"/>
    </row>
    <row r="9" spans="1:9" ht="15" customHeight="1">
      <c r="A9" s="212"/>
      <c r="B9" s="193" t="s">
        <v>3</v>
      </c>
      <c r="C9" s="193"/>
      <c r="D9" s="193"/>
      <c r="E9" s="38" t="s">
        <v>22</v>
      </c>
      <c r="F9" s="30"/>
      <c r="G9" s="38" t="s">
        <v>4</v>
      </c>
    </row>
    <row r="10" spans="1:9" ht="15">
      <c r="A10" s="212"/>
      <c r="B10" s="218"/>
      <c r="C10" s="227"/>
      <c r="D10" s="227"/>
      <c r="E10" s="10">
        <v>0</v>
      </c>
      <c r="F10" s="30"/>
      <c r="G10" s="18">
        <f>E10</f>
        <v>0</v>
      </c>
    </row>
    <row r="11" spans="1:9" ht="15">
      <c r="A11" s="212"/>
      <c r="B11" s="227"/>
      <c r="C11" s="227"/>
      <c r="D11" s="227"/>
      <c r="E11" s="10">
        <v>0</v>
      </c>
      <c r="F11" s="30"/>
      <c r="G11" s="18">
        <f t="shared" ref="G11:G14" si="0">E11</f>
        <v>0</v>
      </c>
    </row>
    <row r="12" spans="1:9" ht="15">
      <c r="A12" s="212"/>
      <c r="B12" s="228"/>
      <c r="C12" s="228"/>
      <c r="D12" s="228"/>
      <c r="E12" s="10">
        <v>0</v>
      </c>
      <c r="F12" s="30"/>
      <c r="G12" s="18">
        <f t="shared" si="0"/>
        <v>0</v>
      </c>
    </row>
    <row r="13" spans="1:9" ht="15">
      <c r="A13" s="212"/>
      <c r="B13" s="227"/>
      <c r="C13" s="227"/>
      <c r="D13" s="227"/>
      <c r="E13" s="10">
        <v>0</v>
      </c>
      <c r="F13" s="30"/>
      <c r="G13" s="18">
        <f t="shared" si="0"/>
        <v>0</v>
      </c>
    </row>
    <row r="14" spans="1:9" ht="15">
      <c r="A14" s="212"/>
      <c r="B14" s="227"/>
      <c r="C14" s="227"/>
      <c r="D14" s="227"/>
      <c r="E14" s="10">
        <v>0</v>
      </c>
      <c r="F14" s="30"/>
      <c r="G14" s="18">
        <f t="shared" si="0"/>
        <v>0</v>
      </c>
    </row>
    <row r="15" spans="1:9" ht="15">
      <c r="A15" s="212"/>
      <c r="B15" s="200" t="s">
        <v>35</v>
      </c>
      <c r="C15" s="200"/>
      <c r="D15" s="200"/>
      <c r="E15" s="80">
        <f>SUM(E10:E14)</f>
        <v>0</v>
      </c>
      <c r="F15" s="30"/>
      <c r="G15" s="77">
        <f>SUM(G10:G14)</f>
        <v>0</v>
      </c>
      <c r="I15" s="21"/>
    </row>
    <row r="16" spans="1:9" ht="6" customHeight="1">
      <c r="A16" s="212"/>
      <c r="B16" s="220"/>
      <c r="C16" s="221"/>
      <c r="D16" s="221"/>
      <c r="E16" s="221"/>
      <c r="F16" s="221"/>
      <c r="G16" s="221"/>
    </row>
    <row r="17" spans="1:7" ht="18.75">
      <c r="A17" s="212"/>
      <c r="B17" s="222" t="s">
        <v>21</v>
      </c>
      <c r="C17" s="222"/>
      <c r="D17" s="222"/>
      <c r="E17" s="222"/>
      <c r="F17" s="222"/>
      <c r="G17" s="223"/>
    </row>
    <row r="18" spans="1:7" ht="15" customHeight="1">
      <c r="A18" s="212"/>
      <c r="B18" s="193" t="s">
        <v>3</v>
      </c>
      <c r="C18" s="193"/>
      <c r="D18" s="193"/>
      <c r="E18" s="47" t="s">
        <v>22</v>
      </c>
      <c r="F18" s="34"/>
      <c r="G18" s="47" t="s">
        <v>4</v>
      </c>
    </row>
    <row r="19" spans="1:7" ht="15">
      <c r="A19" s="212"/>
      <c r="B19" s="225"/>
      <c r="C19" s="225"/>
      <c r="D19" s="225"/>
      <c r="E19" s="74">
        <v>0</v>
      </c>
      <c r="F19" s="31"/>
      <c r="G19" s="70">
        <f>E19</f>
        <v>0</v>
      </c>
    </row>
    <row r="20" spans="1:7" ht="15">
      <c r="A20" s="212"/>
      <c r="B20" s="225"/>
      <c r="C20" s="225"/>
      <c r="D20" s="225"/>
      <c r="E20" s="74">
        <v>0</v>
      </c>
      <c r="F20" s="31"/>
      <c r="G20" s="70">
        <f t="shared" ref="G20:G25" si="1">E20</f>
        <v>0</v>
      </c>
    </row>
    <row r="21" spans="1:7" ht="15">
      <c r="A21" s="212"/>
      <c r="B21" s="225"/>
      <c r="C21" s="225"/>
      <c r="D21" s="225"/>
      <c r="E21" s="74">
        <v>0</v>
      </c>
      <c r="F21" s="31"/>
      <c r="G21" s="70">
        <f t="shared" si="1"/>
        <v>0</v>
      </c>
    </row>
    <row r="22" spans="1:7" ht="15">
      <c r="A22" s="212"/>
      <c r="B22" s="225"/>
      <c r="C22" s="225"/>
      <c r="D22" s="225"/>
      <c r="E22" s="74">
        <v>0</v>
      </c>
      <c r="F22" s="31"/>
      <c r="G22" s="70">
        <f t="shared" si="1"/>
        <v>0</v>
      </c>
    </row>
    <row r="23" spans="1:7" ht="15">
      <c r="A23" s="212"/>
      <c r="B23" s="225"/>
      <c r="C23" s="225"/>
      <c r="D23" s="225"/>
      <c r="E23" s="74">
        <v>0</v>
      </c>
      <c r="F23" s="31"/>
      <c r="G23" s="70">
        <f t="shared" si="1"/>
        <v>0</v>
      </c>
    </row>
    <row r="24" spans="1:7" ht="15">
      <c r="A24" s="212"/>
      <c r="B24" s="225"/>
      <c r="C24" s="225"/>
      <c r="D24" s="225"/>
      <c r="E24" s="74">
        <v>0</v>
      </c>
      <c r="F24" s="31"/>
      <c r="G24" s="70">
        <f t="shared" si="1"/>
        <v>0</v>
      </c>
    </row>
    <row r="25" spans="1:7" ht="15">
      <c r="A25" s="212"/>
      <c r="B25" s="225"/>
      <c r="C25" s="225"/>
      <c r="D25" s="225"/>
      <c r="E25" s="74">
        <v>0</v>
      </c>
      <c r="F25" s="31"/>
      <c r="G25" s="70">
        <f t="shared" si="1"/>
        <v>0</v>
      </c>
    </row>
    <row r="26" spans="1:7" ht="15">
      <c r="A26" s="212"/>
      <c r="B26" s="226"/>
      <c r="C26" s="226"/>
      <c r="D26" s="226"/>
      <c r="E26" s="79">
        <v>0</v>
      </c>
      <c r="F26" s="31"/>
      <c r="G26" s="70">
        <f>E26</f>
        <v>0</v>
      </c>
    </row>
    <row r="27" spans="1:7" ht="15">
      <c r="A27" s="212"/>
      <c r="B27" s="200" t="s">
        <v>36</v>
      </c>
      <c r="C27" s="200"/>
      <c r="D27" s="200"/>
      <c r="E27" s="80">
        <f>SUM(E19:E26)</f>
        <v>0</v>
      </c>
      <c r="F27" s="31"/>
      <c r="G27" s="77">
        <f>SUM(G19:G26)</f>
        <v>0</v>
      </c>
    </row>
    <row r="28" spans="1:7" ht="6" customHeight="1" thickBot="1">
      <c r="A28" s="212"/>
      <c r="B28" s="201"/>
      <c r="C28" s="202"/>
      <c r="D28" s="202"/>
      <c r="E28" s="202"/>
      <c r="F28" s="202"/>
      <c r="G28" s="202"/>
    </row>
    <row r="29" spans="1:7" ht="19.5" thickBot="1">
      <c r="A29" s="213"/>
      <c r="B29" s="203" t="s">
        <v>24</v>
      </c>
      <c r="C29" s="204"/>
      <c r="D29" s="205"/>
      <c r="E29" s="81">
        <f>E15+E27</f>
        <v>0</v>
      </c>
      <c r="F29" s="31"/>
      <c r="G29" s="78">
        <f>G15+G27</f>
        <v>0</v>
      </c>
    </row>
    <row r="31" spans="1:7" ht="15">
      <c r="A31" s="195" t="s">
        <v>2</v>
      </c>
      <c r="B31" s="170" t="s">
        <v>3</v>
      </c>
      <c r="C31" s="171" t="s">
        <v>5</v>
      </c>
      <c r="D31" s="171" t="s">
        <v>6</v>
      </c>
      <c r="E31" s="171" t="s">
        <v>7</v>
      </c>
      <c r="F31" s="182"/>
      <c r="G31" s="174" t="s">
        <v>4</v>
      </c>
    </row>
    <row r="32" spans="1:7" ht="15">
      <c r="A32" s="195"/>
      <c r="B32" s="170"/>
      <c r="C32" s="171"/>
      <c r="D32" s="171"/>
      <c r="E32" s="171"/>
      <c r="F32" s="182"/>
      <c r="G32" s="206"/>
    </row>
    <row r="33" spans="1:7" ht="18.75">
      <c r="A33" s="195"/>
      <c r="B33" s="187" t="s">
        <v>8</v>
      </c>
      <c r="C33" s="187"/>
      <c r="D33" s="187"/>
      <c r="E33" s="187"/>
      <c r="F33" s="187"/>
      <c r="G33" s="187"/>
    </row>
    <row r="34" spans="1:7" ht="15">
      <c r="A34" s="195"/>
      <c r="B34" s="35"/>
      <c r="C34" s="75">
        <v>0</v>
      </c>
      <c r="D34" s="73">
        <v>0</v>
      </c>
      <c r="E34" s="72">
        <f t="shared" ref="E34:E41" si="2">+D34+C34</f>
        <v>0</v>
      </c>
      <c r="F34" s="175"/>
      <c r="G34" s="71">
        <f>+IF(E$6=1,C34,E34)</f>
        <v>0</v>
      </c>
    </row>
    <row r="35" spans="1:7" ht="15">
      <c r="A35" s="195"/>
      <c r="B35" s="35"/>
      <c r="C35" s="75">
        <v>0</v>
      </c>
      <c r="D35" s="73">
        <v>0</v>
      </c>
      <c r="E35" s="72">
        <f t="shared" si="2"/>
        <v>0</v>
      </c>
      <c r="F35" s="175"/>
      <c r="G35" s="71">
        <f t="shared" ref="G35:G41" si="3">+IF(E$6=1,C35,E35)</f>
        <v>0</v>
      </c>
    </row>
    <row r="36" spans="1:7" ht="15">
      <c r="A36" s="195"/>
      <c r="B36" s="35"/>
      <c r="C36" s="75">
        <v>0</v>
      </c>
      <c r="D36" s="73">
        <v>0</v>
      </c>
      <c r="E36" s="72">
        <f t="shared" si="2"/>
        <v>0</v>
      </c>
      <c r="F36" s="175"/>
      <c r="G36" s="71">
        <f t="shared" si="3"/>
        <v>0</v>
      </c>
    </row>
    <row r="37" spans="1:7" ht="15">
      <c r="A37" s="195"/>
      <c r="B37" s="35"/>
      <c r="C37" s="75">
        <v>0</v>
      </c>
      <c r="D37" s="73">
        <v>0</v>
      </c>
      <c r="E37" s="72">
        <f t="shared" si="2"/>
        <v>0</v>
      </c>
      <c r="F37" s="175"/>
      <c r="G37" s="71">
        <f t="shared" si="3"/>
        <v>0</v>
      </c>
    </row>
    <row r="38" spans="1:7" ht="15">
      <c r="A38" s="195"/>
      <c r="B38" s="35"/>
      <c r="C38" s="75">
        <v>0</v>
      </c>
      <c r="D38" s="73">
        <v>0</v>
      </c>
      <c r="E38" s="72">
        <f t="shared" si="2"/>
        <v>0</v>
      </c>
      <c r="F38" s="175"/>
      <c r="G38" s="71">
        <f t="shared" si="3"/>
        <v>0</v>
      </c>
    </row>
    <row r="39" spans="1:7" ht="15">
      <c r="A39" s="195"/>
      <c r="B39" s="35"/>
      <c r="C39" s="75">
        <v>0</v>
      </c>
      <c r="D39" s="73">
        <v>0</v>
      </c>
      <c r="E39" s="72">
        <f t="shared" si="2"/>
        <v>0</v>
      </c>
      <c r="F39" s="175"/>
      <c r="G39" s="71">
        <f t="shared" si="3"/>
        <v>0</v>
      </c>
    </row>
    <row r="40" spans="1:7" ht="15">
      <c r="A40" s="195"/>
      <c r="B40" s="22"/>
      <c r="C40" s="76">
        <v>0</v>
      </c>
      <c r="D40" s="73">
        <v>0</v>
      </c>
      <c r="E40" s="72">
        <f t="shared" si="2"/>
        <v>0</v>
      </c>
      <c r="F40" s="175"/>
      <c r="G40" s="71">
        <f t="shared" si="3"/>
        <v>0</v>
      </c>
    </row>
    <row r="41" spans="1:7" ht="15">
      <c r="A41" s="195"/>
      <c r="B41" s="22"/>
      <c r="C41" s="76">
        <v>0</v>
      </c>
      <c r="D41" s="74">
        <v>0</v>
      </c>
      <c r="E41" s="72">
        <f t="shared" si="2"/>
        <v>0</v>
      </c>
      <c r="F41" s="175"/>
      <c r="G41" s="71">
        <f t="shared" si="3"/>
        <v>0</v>
      </c>
    </row>
    <row r="42" spans="1:7" ht="15">
      <c r="A42" s="195"/>
      <c r="B42" s="24" t="s">
        <v>9</v>
      </c>
      <c r="C42" s="84">
        <f>SUM(C34:C41)</f>
        <v>0</v>
      </c>
      <c r="D42" s="84">
        <f>SUM(D34:D41)</f>
        <v>0</v>
      </c>
      <c r="E42" s="83">
        <f>SUM(E34:E41)</f>
        <v>0</v>
      </c>
      <c r="F42" s="175"/>
      <c r="G42" s="82">
        <f>SUM(G34:G41)</f>
        <v>0</v>
      </c>
    </row>
    <row r="43" spans="1:7" ht="6" customHeight="1">
      <c r="A43" s="195"/>
      <c r="B43" s="11"/>
      <c r="C43" s="12"/>
      <c r="D43" s="12"/>
      <c r="E43" s="12"/>
      <c r="F43" s="13"/>
      <c r="G43" s="14"/>
    </row>
    <row r="44" spans="1:7" ht="18.75">
      <c r="A44" s="195"/>
      <c r="B44" s="187" t="s">
        <v>10</v>
      </c>
      <c r="C44" s="187"/>
      <c r="D44" s="187"/>
      <c r="E44" s="187"/>
      <c r="F44" s="187"/>
      <c r="G44" s="187"/>
    </row>
    <row r="45" spans="1:7" ht="15">
      <c r="A45" s="195"/>
      <c r="B45" s="25"/>
      <c r="C45" s="75">
        <v>0</v>
      </c>
      <c r="D45" s="75">
        <v>0</v>
      </c>
      <c r="E45" s="72">
        <f t="shared" ref="E45:E52" si="4">+D45+C45</f>
        <v>0</v>
      </c>
      <c r="F45" s="175"/>
      <c r="G45" s="71">
        <f>+IF(E$6=1,C45,E45)</f>
        <v>0</v>
      </c>
    </row>
    <row r="46" spans="1:7" ht="15">
      <c r="A46" s="195"/>
      <c r="B46" s="25"/>
      <c r="C46" s="75">
        <v>0</v>
      </c>
      <c r="D46" s="75">
        <v>0</v>
      </c>
      <c r="E46" s="72">
        <f t="shared" si="4"/>
        <v>0</v>
      </c>
      <c r="F46" s="175"/>
      <c r="G46" s="71">
        <f t="shared" ref="G46:G52" si="5">+IF(E$6=1,C46,E46)</f>
        <v>0</v>
      </c>
    </row>
    <row r="47" spans="1:7" ht="15">
      <c r="A47" s="195"/>
      <c r="B47" s="25"/>
      <c r="C47" s="75">
        <v>0</v>
      </c>
      <c r="D47" s="75">
        <v>0</v>
      </c>
      <c r="E47" s="72">
        <f t="shared" si="4"/>
        <v>0</v>
      </c>
      <c r="F47" s="175"/>
      <c r="G47" s="71">
        <f t="shared" si="5"/>
        <v>0</v>
      </c>
    </row>
    <row r="48" spans="1:7" ht="15">
      <c r="A48" s="195"/>
      <c r="B48" s="25"/>
      <c r="C48" s="75">
        <v>0</v>
      </c>
      <c r="D48" s="75">
        <v>0</v>
      </c>
      <c r="E48" s="72">
        <f t="shared" si="4"/>
        <v>0</v>
      </c>
      <c r="F48" s="175"/>
      <c r="G48" s="71">
        <f t="shared" si="5"/>
        <v>0</v>
      </c>
    </row>
    <row r="49" spans="1:7" ht="15">
      <c r="A49" s="195"/>
      <c r="B49" s="25"/>
      <c r="C49" s="75">
        <v>0</v>
      </c>
      <c r="D49" s="75">
        <v>0</v>
      </c>
      <c r="E49" s="72">
        <f t="shared" si="4"/>
        <v>0</v>
      </c>
      <c r="F49" s="175"/>
      <c r="G49" s="71">
        <f t="shared" si="5"/>
        <v>0</v>
      </c>
    </row>
    <row r="50" spans="1:7" ht="15">
      <c r="A50" s="195"/>
      <c r="B50" s="23"/>
      <c r="C50" s="75">
        <v>0</v>
      </c>
      <c r="D50" s="75">
        <v>0</v>
      </c>
      <c r="E50" s="72">
        <f t="shared" si="4"/>
        <v>0</v>
      </c>
      <c r="F50" s="175"/>
      <c r="G50" s="71">
        <f t="shared" si="5"/>
        <v>0</v>
      </c>
    </row>
    <row r="51" spans="1:7" ht="15">
      <c r="A51" s="195"/>
      <c r="B51" s="23"/>
      <c r="C51" s="75">
        <v>0</v>
      </c>
      <c r="D51" s="75">
        <v>0</v>
      </c>
      <c r="E51" s="72">
        <f t="shared" si="4"/>
        <v>0</v>
      </c>
      <c r="F51" s="175"/>
      <c r="G51" s="71">
        <f t="shared" si="5"/>
        <v>0</v>
      </c>
    </row>
    <row r="52" spans="1:7" ht="15">
      <c r="A52" s="195"/>
      <c r="B52" s="23"/>
      <c r="C52" s="75">
        <v>0</v>
      </c>
      <c r="D52" s="75">
        <v>0</v>
      </c>
      <c r="E52" s="72">
        <f t="shared" si="4"/>
        <v>0</v>
      </c>
      <c r="F52" s="175"/>
      <c r="G52" s="71">
        <f t="shared" si="5"/>
        <v>0</v>
      </c>
    </row>
    <row r="53" spans="1:7" ht="15">
      <c r="A53" s="195"/>
      <c r="B53" s="24" t="s">
        <v>11</v>
      </c>
      <c r="C53" s="84">
        <f>SUM(C45:C52)</f>
        <v>0</v>
      </c>
      <c r="D53" s="84">
        <f>SUM(D45:D52)</f>
        <v>0</v>
      </c>
      <c r="E53" s="83">
        <f>SUM(E45:E52)</f>
        <v>0</v>
      </c>
      <c r="F53" s="175"/>
      <c r="G53" s="82">
        <f>SUM(G45:G52)</f>
        <v>0</v>
      </c>
    </row>
    <row r="54" spans="1:7" ht="6" customHeight="1">
      <c r="A54" s="195"/>
    </row>
    <row r="55" spans="1:7" ht="18.75">
      <c r="A55" s="195"/>
      <c r="B55" s="187" t="s">
        <v>12</v>
      </c>
      <c r="C55" s="187"/>
      <c r="D55" s="187"/>
      <c r="E55" s="187"/>
      <c r="F55" s="187"/>
      <c r="G55" s="187"/>
    </row>
    <row r="56" spans="1:7" ht="15">
      <c r="A56" s="195"/>
      <c r="B56" s="25"/>
      <c r="C56" s="75">
        <v>0</v>
      </c>
      <c r="D56" s="75">
        <v>0</v>
      </c>
      <c r="E56" s="72">
        <f t="shared" ref="E56:E63" si="6">+D56+C56</f>
        <v>0</v>
      </c>
      <c r="F56" s="175"/>
      <c r="G56" s="71">
        <f t="shared" ref="G56:G63" si="7">+IF(E$6=1,C56,E56)</f>
        <v>0</v>
      </c>
    </row>
    <row r="57" spans="1:7" ht="15">
      <c r="A57" s="195"/>
      <c r="B57" s="23"/>
      <c r="C57" s="75">
        <v>0</v>
      </c>
      <c r="D57" s="75">
        <v>0</v>
      </c>
      <c r="E57" s="85">
        <f t="shared" si="6"/>
        <v>0</v>
      </c>
      <c r="F57" s="175"/>
      <c r="G57" s="70">
        <f t="shared" si="7"/>
        <v>0</v>
      </c>
    </row>
    <row r="58" spans="1:7" ht="15">
      <c r="A58" s="195"/>
      <c r="B58" s="23"/>
      <c r="C58" s="75">
        <v>0</v>
      </c>
      <c r="D58" s="75">
        <v>0</v>
      </c>
      <c r="E58" s="85">
        <f t="shared" si="6"/>
        <v>0</v>
      </c>
      <c r="F58" s="175"/>
      <c r="G58" s="70">
        <f t="shared" si="7"/>
        <v>0</v>
      </c>
    </row>
    <row r="59" spans="1:7" ht="15">
      <c r="A59" s="195"/>
      <c r="B59" s="23"/>
      <c r="C59" s="75">
        <v>0</v>
      </c>
      <c r="D59" s="75">
        <v>0</v>
      </c>
      <c r="E59" s="85">
        <f t="shared" si="6"/>
        <v>0</v>
      </c>
      <c r="F59" s="175"/>
      <c r="G59" s="70">
        <f t="shared" si="7"/>
        <v>0</v>
      </c>
    </row>
    <row r="60" spans="1:7" ht="15">
      <c r="A60" s="195"/>
      <c r="B60" s="23"/>
      <c r="C60" s="75">
        <v>0</v>
      </c>
      <c r="D60" s="75">
        <v>0</v>
      </c>
      <c r="E60" s="85">
        <f t="shared" si="6"/>
        <v>0</v>
      </c>
      <c r="F60" s="175"/>
      <c r="G60" s="70">
        <f t="shared" si="7"/>
        <v>0</v>
      </c>
    </row>
    <row r="61" spans="1:7" ht="15">
      <c r="A61" s="195"/>
      <c r="B61" s="23"/>
      <c r="C61" s="75">
        <v>0</v>
      </c>
      <c r="D61" s="75">
        <v>0</v>
      </c>
      <c r="E61" s="85">
        <f t="shared" si="6"/>
        <v>0</v>
      </c>
      <c r="F61" s="175"/>
      <c r="G61" s="70">
        <f t="shared" si="7"/>
        <v>0</v>
      </c>
    </row>
    <row r="62" spans="1:7" ht="15">
      <c r="A62" s="195"/>
      <c r="B62" s="23"/>
      <c r="C62" s="76">
        <v>0</v>
      </c>
      <c r="D62" s="75">
        <v>0</v>
      </c>
      <c r="E62" s="85">
        <f t="shared" si="6"/>
        <v>0</v>
      </c>
      <c r="F62" s="175"/>
      <c r="G62" s="70">
        <f t="shared" si="7"/>
        <v>0</v>
      </c>
    </row>
    <row r="63" spans="1:7" ht="15">
      <c r="A63" s="195"/>
      <c r="B63" s="23"/>
      <c r="C63" s="76">
        <v>0</v>
      </c>
      <c r="D63" s="75">
        <v>0</v>
      </c>
      <c r="E63" s="85">
        <f t="shared" si="6"/>
        <v>0</v>
      </c>
      <c r="F63" s="175"/>
      <c r="G63" s="70">
        <f t="shared" si="7"/>
        <v>0</v>
      </c>
    </row>
    <row r="64" spans="1:7" ht="15">
      <c r="A64" s="195"/>
      <c r="B64" s="24" t="s">
        <v>13</v>
      </c>
      <c r="C64" s="84">
        <f>SUM(C56:C63)</f>
        <v>0</v>
      </c>
      <c r="D64" s="84">
        <f t="shared" ref="D64:E64" si="8">SUM(D56:D63)</f>
        <v>0</v>
      </c>
      <c r="E64" s="83">
        <f t="shared" si="8"/>
        <v>0</v>
      </c>
      <c r="F64" s="175"/>
      <c r="G64" s="82">
        <f>SUM(G56:G63)</f>
        <v>0</v>
      </c>
    </row>
    <row r="65" spans="1:7" ht="6" customHeight="1">
      <c r="A65" s="195"/>
    </row>
    <row r="66" spans="1:7" ht="18.75">
      <c r="A66" s="195"/>
      <c r="B66" s="187" t="s">
        <v>31</v>
      </c>
      <c r="C66" s="187"/>
      <c r="D66" s="187"/>
      <c r="E66" s="187"/>
      <c r="F66" s="187"/>
      <c r="G66" s="187"/>
    </row>
    <row r="67" spans="1:7" ht="15">
      <c r="A67" s="195"/>
      <c r="B67" s="25"/>
      <c r="C67" s="75">
        <v>0</v>
      </c>
      <c r="D67" s="75">
        <v>0</v>
      </c>
      <c r="E67" s="72">
        <f t="shared" ref="E67:E69" si="9">+D67+C67</f>
        <v>0</v>
      </c>
      <c r="F67" s="175"/>
      <c r="G67" s="70">
        <f>+IF(E$6=1,C67,E67)</f>
        <v>0</v>
      </c>
    </row>
    <row r="68" spans="1:7" ht="15">
      <c r="A68" s="195"/>
      <c r="B68" s="23"/>
      <c r="C68" s="75">
        <v>0</v>
      </c>
      <c r="D68" s="75">
        <v>0</v>
      </c>
      <c r="E68" s="72">
        <f t="shared" si="9"/>
        <v>0</v>
      </c>
      <c r="F68" s="175"/>
      <c r="G68" s="70">
        <f t="shared" ref="G68:G69" si="10">+IF(E$6=1,C68,E68)</f>
        <v>0</v>
      </c>
    </row>
    <row r="69" spans="1:7" ht="15">
      <c r="A69" s="195"/>
      <c r="B69" s="23"/>
      <c r="C69" s="75">
        <v>0</v>
      </c>
      <c r="D69" s="75">
        <v>0</v>
      </c>
      <c r="E69" s="72">
        <f t="shared" si="9"/>
        <v>0</v>
      </c>
      <c r="F69" s="175"/>
      <c r="G69" s="70">
        <f t="shared" si="10"/>
        <v>0</v>
      </c>
    </row>
    <row r="70" spans="1:7" ht="15">
      <c r="A70" s="195"/>
      <c r="B70" s="24" t="s">
        <v>32</v>
      </c>
      <c r="C70" s="84">
        <f>SUM(C67:C69)</f>
        <v>0</v>
      </c>
      <c r="D70" s="84">
        <f>SUM(D67:D69)</f>
        <v>0</v>
      </c>
      <c r="E70" s="83">
        <f>SUM(E67:E69)</f>
        <v>0</v>
      </c>
      <c r="F70" s="175"/>
      <c r="G70" s="82">
        <f>SUM(G67:G69)</f>
        <v>0</v>
      </c>
    </row>
    <row r="71" spans="1:7" ht="6" customHeight="1" thickBot="1">
      <c r="A71" s="195"/>
      <c r="B71" s="188"/>
      <c r="C71" s="189"/>
      <c r="D71" s="189"/>
      <c r="E71" s="189"/>
      <c r="F71" s="189"/>
      <c r="G71" s="189"/>
    </row>
    <row r="72" spans="1:7" ht="19.5" thickBot="1">
      <c r="A72" s="196"/>
      <c r="B72" s="40" t="s">
        <v>24</v>
      </c>
      <c r="C72" s="86">
        <f>C42+C53+C64+C70</f>
        <v>0</v>
      </c>
      <c r="D72" s="87">
        <f>D42+D53+D64+D70</f>
        <v>0</v>
      </c>
      <c r="E72" s="88">
        <f>SUM(C72:D72)</f>
        <v>0</v>
      </c>
      <c r="F72" s="36"/>
      <c r="G72" s="89">
        <f>+G70+G64+G53+G42</f>
        <v>0</v>
      </c>
    </row>
    <row r="73" spans="1:7">
      <c r="B73" s="48"/>
    </row>
    <row r="74" spans="1:7" ht="15">
      <c r="A74" s="190" t="s">
        <v>34</v>
      </c>
      <c r="B74" s="193" t="s">
        <v>3</v>
      </c>
      <c r="C74" s="171" t="s">
        <v>5</v>
      </c>
      <c r="D74" s="171" t="s">
        <v>6</v>
      </c>
      <c r="E74" s="171" t="s">
        <v>7</v>
      </c>
      <c r="F74" s="194"/>
      <c r="G74" s="171" t="s">
        <v>4</v>
      </c>
    </row>
    <row r="75" spans="1:7" ht="15">
      <c r="A75" s="191"/>
      <c r="B75" s="193"/>
      <c r="C75" s="171"/>
      <c r="D75" s="171"/>
      <c r="E75" s="171"/>
      <c r="F75" s="194"/>
      <c r="G75" s="171"/>
    </row>
    <row r="76" spans="1:7" ht="18.75">
      <c r="A76" s="191"/>
      <c r="B76" s="197" t="s">
        <v>18</v>
      </c>
      <c r="C76" s="197"/>
      <c r="D76" s="197"/>
      <c r="E76" s="197"/>
      <c r="F76" s="197"/>
      <c r="G76" s="197"/>
    </row>
    <row r="77" spans="1:7" ht="15.75">
      <c r="A77" s="191"/>
      <c r="B77" s="33"/>
      <c r="C77" s="75">
        <v>0</v>
      </c>
      <c r="D77" s="75">
        <v>0</v>
      </c>
      <c r="E77" s="85">
        <f>SUM(C77:D77)</f>
        <v>0</v>
      </c>
      <c r="F77" s="173"/>
      <c r="G77" s="70">
        <f>+IF(E$6=1,C77,E77)</f>
        <v>0</v>
      </c>
    </row>
    <row r="78" spans="1:7" ht="15.75">
      <c r="A78" s="191"/>
      <c r="B78" s="33"/>
      <c r="C78" s="75">
        <v>0</v>
      </c>
      <c r="D78" s="75">
        <v>0</v>
      </c>
      <c r="E78" s="85">
        <f t="shared" ref="E78:E85" si="11">SUM(C78:D78)</f>
        <v>0</v>
      </c>
      <c r="F78" s="173"/>
      <c r="G78" s="70">
        <f t="shared" ref="G78:G86" si="12">+IF(E$6=1,C78,E78)</f>
        <v>0</v>
      </c>
    </row>
    <row r="79" spans="1:7" ht="15.75">
      <c r="A79" s="191"/>
      <c r="B79" s="33"/>
      <c r="C79" s="75">
        <v>0</v>
      </c>
      <c r="D79" s="75">
        <v>0</v>
      </c>
      <c r="E79" s="85">
        <f t="shared" si="11"/>
        <v>0</v>
      </c>
      <c r="F79" s="173"/>
      <c r="G79" s="70">
        <f t="shared" si="12"/>
        <v>0</v>
      </c>
    </row>
    <row r="80" spans="1:7" ht="15.75">
      <c r="A80" s="191"/>
      <c r="B80" s="33"/>
      <c r="C80" s="75">
        <v>0</v>
      </c>
      <c r="D80" s="75">
        <v>0</v>
      </c>
      <c r="E80" s="85">
        <f t="shared" si="11"/>
        <v>0</v>
      </c>
      <c r="F80" s="173"/>
      <c r="G80" s="70">
        <f t="shared" si="12"/>
        <v>0</v>
      </c>
    </row>
    <row r="81" spans="1:7" ht="15.75">
      <c r="A81" s="191"/>
      <c r="B81" s="33"/>
      <c r="C81" s="75">
        <v>0</v>
      </c>
      <c r="D81" s="75">
        <v>0</v>
      </c>
      <c r="E81" s="85">
        <f t="shared" si="11"/>
        <v>0</v>
      </c>
      <c r="F81" s="173"/>
      <c r="G81" s="70">
        <f t="shared" si="12"/>
        <v>0</v>
      </c>
    </row>
    <row r="82" spans="1:7" ht="15.75">
      <c r="A82" s="191"/>
      <c r="B82" s="33"/>
      <c r="C82" s="75">
        <v>0</v>
      </c>
      <c r="D82" s="75">
        <v>0</v>
      </c>
      <c r="E82" s="85">
        <f t="shared" si="11"/>
        <v>0</v>
      </c>
      <c r="F82" s="173"/>
      <c r="G82" s="70">
        <f t="shared" si="12"/>
        <v>0</v>
      </c>
    </row>
    <row r="83" spans="1:7" ht="15.75">
      <c r="A83" s="191"/>
      <c r="B83" s="49"/>
      <c r="C83" s="75">
        <v>0</v>
      </c>
      <c r="D83" s="75">
        <v>0</v>
      </c>
      <c r="E83" s="85">
        <f t="shared" si="11"/>
        <v>0</v>
      </c>
      <c r="F83" s="173"/>
      <c r="G83" s="70">
        <f t="shared" si="12"/>
        <v>0</v>
      </c>
    </row>
    <row r="84" spans="1:7" ht="15.75">
      <c r="A84" s="191"/>
      <c r="B84" s="49"/>
      <c r="C84" s="75">
        <v>0</v>
      </c>
      <c r="D84" s="75">
        <v>0</v>
      </c>
      <c r="E84" s="85">
        <f t="shared" si="11"/>
        <v>0</v>
      </c>
      <c r="F84" s="173"/>
      <c r="G84" s="70">
        <f t="shared" si="12"/>
        <v>0</v>
      </c>
    </row>
    <row r="85" spans="1:7" ht="15.75">
      <c r="A85" s="191"/>
      <c r="B85" s="49"/>
      <c r="C85" s="75">
        <v>0</v>
      </c>
      <c r="D85" s="75">
        <v>0</v>
      </c>
      <c r="E85" s="85">
        <f t="shared" si="11"/>
        <v>0</v>
      </c>
      <c r="F85" s="173"/>
      <c r="G85" s="70">
        <f t="shared" si="12"/>
        <v>0</v>
      </c>
    </row>
    <row r="86" spans="1:7" ht="16.5" thickBot="1">
      <c r="A86" s="191"/>
      <c r="B86" s="41"/>
      <c r="C86" s="90">
        <v>0</v>
      </c>
      <c r="D86" s="90">
        <v>0</v>
      </c>
      <c r="E86" s="91">
        <f t="shared" ref="E86" si="13">SUM(C86:D86)</f>
        <v>0</v>
      </c>
      <c r="F86" s="173"/>
      <c r="G86" s="93">
        <f t="shared" si="12"/>
        <v>0</v>
      </c>
    </row>
    <row r="87" spans="1:7" ht="19.5" thickBot="1">
      <c r="A87" s="192"/>
      <c r="B87" s="44" t="s">
        <v>24</v>
      </c>
      <c r="C87" s="92">
        <f>SUM(C77:C86)</f>
        <v>0</v>
      </c>
      <c r="D87" s="92">
        <f t="shared" ref="D87" si="14">SUM(D77:D86)</f>
        <v>0</v>
      </c>
      <c r="E87" s="92">
        <f>SUM(E77:E86)</f>
        <v>0</v>
      </c>
      <c r="F87" s="173"/>
      <c r="G87" s="94">
        <f>SUM(G77:G86)</f>
        <v>0</v>
      </c>
    </row>
    <row r="88" spans="1:7">
      <c r="B88" s="42"/>
      <c r="C88" s="43"/>
      <c r="D88" s="43"/>
      <c r="E88" s="43"/>
      <c r="F88" s="37"/>
      <c r="G88" s="16"/>
    </row>
    <row r="89" spans="1:7" ht="15">
      <c r="A89" s="183" t="s">
        <v>14</v>
      </c>
      <c r="B89" s="170" t="s">
        <v>3</v>
      </c>
      <c r="C89" s="171" t="s">
        <v>5</v>
      </c>
      <c r="D89" s="171" t="s">
        <v>6</v>
      </c>
      <c r="E89" s="171" t="s">
        <v>7</v>
      </c>
      <c r="F89" s="173"/>
      <c r="G89" s="171" t="s">
        <v>4</v>
      </c>
    </row>
    <row r="90" spans="1:7" ht="15">
      <c r="A90" s="184"/>
      <c r="B90" s="186"/>
      <c r="C90" s="174"/>
      <c r="D90" s="174"/>
      <c r="E90" s="174"/>
      <c r="F90" s="173"/>
      <c r="G90" s="174"/>
    </row>
    <row r="91" spans="1:7" ht="18.75">
      <c r="A91" s="184"/>
      <c r="B91" s="224"/>
      <c r="C91" s="224"/>
      <c r="D91" s="224"/>
      <c r="E91" s="224"/>
      <c r="F91" s="224"/>
      <c r="G91" s="224"/>
    </row>
    <row r="92" spans="1:7" ht="15">
      <c r="A92" s="184"/>
      <c r="B92" s="26"/>
      <c r="C92" s="73">
        <v>0</v>
      </c>
      <c r="D92" s="73">
        <v>0</v>
      </c>
      <c r="E92" s="72">
        <f>+D92+C92</f>
        <v>0</v>
      </c>
      <c r="F92" s="175"/>
      <c r="G92" s="71">
        <f>+IF(E$6=1,C92,E92)</f>
        <v>0</v>
      </c>
    </row>
    <row r="93" spans="1:7" ht="15">
      <c r="A93" s="184"/>
      <c r="B93" s="26"/>
      <c r="C93" s="74">
        <v>0</v>
      </c>
      <c r="D93" s="74">
        <v>0</v>
      </c>
      <c r="E93" s="85">
        <f>+D93+C93</f>
        <v>0</v>
      </c>
      <c r="F93" s="175"/>
      <c r="G93" s="70">
        <f>+IF(E$6=1,C93,E93)</f>
        <v>0</v>
      </c>
    </row>
    <row r="94" spans="1:7" ht="15.75" thickBot="1">
      <c r="A94" s="184"/>
      <c r="C94" s="79">
        <v>0</v>
      </c>
      <c r="D94" s="79">
        <v>0</v>
      </c>
      <c r="E94" s="91">
        <f>+D94+C94</f>
        <v>0</v>
      </c>
      <c r="F94" s="9"/>
      <c r="G94" s="93">
        <f>+IF(E$6=1,C94,E94)</f>
        <v>0</v>
      </c>
    </row>
    <row r="95" spans="1:7" ht="19.5" thickBot="1">
      <c r="A95" s="185"/>
      <c r="B95" s="45" t="s">
        <v>24</v>
      </c>
      <c r="C95" s="95">
        <f>SUM(C92:C94)</f>
        <v>0</v>
      </c>
      <c r="D95" s="95">
        <f t="shared" ref="D95:E95" si="15">SUM(D92:D94)</f>
        <v>0</v>
      </c>
      <c r="E95" s="95">
        <f t="shared" si="15"/>
        <v>0</v>
      </c>
      <c r="G95" s="96">
        <f>SUM(G92:G94)</f>
        <v>0</v>
      </c>
    </row>
    <row r="97" spans="1:7" ht="15">
      <c r="A97" s="169" t="s">
        <v>15</v>
      </c>
      <c r="B97" s="170" t="s">
        <v>3</v>
      </c>
      <c r="C97" s="171" t="s">
        <v>5</v>
      </c>
      <c r="D97" s="171" t="s">
        <v>6</v>
      </c>
      <c r="E97" s="171" t="s">
        <v>7</v>
      </c>
      <c r="F97" s="182"/>
      <c r="G97" s="171" t="s">
        <v>4</v>
      </c>
    </row>
    <row r="98" spans="1:7" ht="15">
      <c r="A98" s="169"/>
      <c r="B98" s="170"/>
      <c r="C98" s="171"/>
      <c r="D98" s="171"/>
      <c r="E98" s="171"/>
      <c r="F98" s="182"/>
      <c r="G98" s="171"/>
    </row>
    <row r="99" spans="1:7" ht="18.75">
      <c r="A99" s="169"/>
      <c r="B99" s="172" t="s">
        <v>16</v>
      </c>
      <c r="C99" s="172"/>
      <c r="D99" s="172"/>
      <c r="E99" s="172"/>
      <c r="F99" s="172"/>
      <c r="G99" s="172"/>
    </row>
    <row r="100" spans="1:7" ht="15">
      <c r="A100" s="169"/>
      <c r="B100" s="32"/>
      <c r="C100" s="75">
        <v>0</v>
      </c>
      <c r="D100" s="75">
        <v>0</v>
      </c>
      <c r="E100" s="72">
        <f>+D100+C100</f>
        <v>0</v>
      </c>
      <c r="F100" s="46"/>
      <c r="G100" s="71">
        <f>+IF(E$6=1,C100,E100)</f>
        <v>0</v>
      </c>
    </row>
    <row r="101" spans="1:7" ht="15">
      <c r="A101" s="169"/>
      <c r="B101" s="32"/>
      <c r="C101" s="75">
        <v>0</v>
      </c>
      <c r="D101" s="75">
        <v>0</v>
      </c>
      <c r="E101" s="72">
        <f t="shared" ref="E101:E103" si="16">+D101+C101</f>
        <v>0</v>
      </c>
      <c r="F101" s="46"/>
      <c r="G101" s="71">
        <f t="shared" ref="G101:G103" si="17">+IF(E$6=1,C101,E101)</f>
        <v>0</v>
      </c>
    </row>
    <row r="102" spans="1:7" ht="15">
      <c r="A102" s="169"/>
      <c r="B102" s="28"/>
      <c r="C102" s="75">
        <v>0</v>
      </c>
      <c r="D102" s="75">
        <v>0</v>
      </c>
      <c r="E102" s="72">
        <f t="shared" si="16"/>
        <v>0</v>
      </c>
      <c r="F102" s="175"/>
      <c r="G102" s="71">
        <f t="shared" si="17"/>
        <v>0</v>
      </c>
    </row>
    <row r="103" spans="1:7" ht="15.75" thickBot="1">
      <c r="A103" s="169"/>
      <c r="B103" s="25"/>
      <c r="C103" s="90">
        <v>0</v>
      </c>
      <c r="D103" s="90">
        <v>0</v>
      </c>
      <c r="E103" s="97">
        <f t="shared" si="16"/>
        <v>0</v>
      </c>
      <c r="F103" s="175"/>
      <c r="G103" s="99">
        <f t="shared" si="17"/>
        <v>0</v>
      </c>
    </row>
    <row r="104" spans="1:7" ht="19.5" thickBot="1">
      <c r="A104" s="169"/>
      <c r="B104" s="29" t="s">
        <v>24</v>
      </c>
      <c r="C104" s="98">
        <f>SUM(C100:C103)</f>
        <v>0</v>
      </c>
      <c r="D104" s="98">
        <f>SUM(D100:D103)</f>
        <v>0</v>
      </c>
      <c r="E104" s="98">
        <f>SUM(C104:D104)</f>
        <v>0</v>
      </c>
      <c r="G104" s="100">
        <f>SUM(G100:G103)</f>
        <v>0</v>
      </c>
    </row>
    <row r="105" spans="1:7" ht="21.75" thickBot="1"/>
    <row r="106" spans="1:7" ht="24" thickBot="1">
      <c r="B106" s="176" t="s">
        <v>17</v>
      </c>
      <c r="C106" s="177"/>
      <c r="D106" s="178"/>
      <c r="E106" s="39">
        <f>E4</f>
        <v>0</v>
      </c>
      <c r="F106" s="17"/>
      <c r="G106" s="101">
        <f>G29+G72+G87+G95+G104</f>
        <v>0</v>
      </c>
    </row>
  </sheetData>
  <sheetProtection algorithmName="SHA-512" hashValue="CRNWB9yqsit6xknlo/zTImWWsChCiN6E20sfhiLLY0UYM2Jir8hLn5JAPC9qVuXT0SVkOmFOtxvOjKdC7lDq8g==" saltValue="SsjxY6cUrqEC3/Ln21i0WQ==" spinCount="100000" sheet="1" objects="1" scenarios="1"/>
  <mergeCells count="70">
    <mergeCell ref="C2:G2"/>
    <mergeCell ref="B4:C4"/>
    <mergeCell ref="B6:C6"/>
    <mergeCell ref="A8:A29"/>
    <mergeCell ref="B8:G8"/>
    <mergeCell ref="B9:D9"/>
    <mergeCell ref="B10:D10"/>
    <mergeCell ref="B11:D11"/>
    <mergeCell ref="B12:D12"/>
    <mergeCell ref="B13:D13"/>
    <mergeCell ref="B25:D25"/>
    <mergeCell ref="B14:D14"/>
    <mergeCell ref="B15:D15"/>
    <mergeCell ref="B16:G16"/>
    <mergeCell ref="B17:G17"/>
    <mergeCell ref="B18:D18"/>
    <mergeCell ref="B19:D19"/>
    <mergeCell ref="B20:D20"/>
    <mergeCell ref="B21:D21"/>
    <mergeCell ref="B22:D22"/>
    <mergeCell ref="B23:D23"/>
    <mergeCell ref="B24:D24"/>
    <mergeCell ref="B55:G55"/>
    <mergeCell ref="B26:D26"/>
    <mergeCell ref="B27:D27"/>
    <mergeCell ref="B28:G28"/>
    <mergeCell ref="B29:D29"/>
    <mergeCell ref="B31:B32"/>
    <mergeCell ref="C31:C32"/>
    <mergeCell ref="D31:D32"/>
    <mergeCell ref="E31:E32"/>
    <mergeCell ref="F31:F32"/>
    <mergeCell ref="G31:G32"/>
    <mergeCell ref="B33:G33"/>
    <mergeCell ref="F34:F42"/>
    <mergeCell ref="B44:G44"/>
    <mergeCell ref="F45:F53"/>
    <mergeCell ref="F56:F64"/>
    <mergeCell ref="B66:G66"/>
    <mergeCell ref="F67:F70"/>
    <mergeCell ref="B71:G71"/>
    <mergeCell ref="A74:A87"/>
    <mergeCell ref="B74:B75"/>
    <mergeCell ref="C74:C75"/>
    <mergeCell ref="D74:D75"/>
    <mergeCell ref="E74:E75"/>
    <mergeCell ref="F74:F75"/>
    <mergeCell ref="A31:A72"/>
    <mergeCell ref="G74:G75"/>
    <mergeCell ref="B76:G76"/>
    <mergeCell ref="F77:F87"/>
    <mergeCell ref="A89:A95"/>
    <mergeCell ref="B89:B90"/>
    <mergeCell ref="C89:C90"/>
    <mergeCell ref="D89:D90"/>
    <mergeCell ref="E89:E90"/>
    <mergeCell ref="F89:F90"/>
    <mergeCell ref="G89:G90"/>
    <mergeCell ref="F102:F103"/>
    <mergeCell ref="B106:D106"/>
    <mergeCell ref="B91:G91"/>
    <mergeCell ref="F92:F93"/>
    <mergeCell ref="F97:F98"/>
    <mergeCell ref="G97:G98"/>
    <mergeCell ref="A97:A104"/>
    <mergeCell ref="B97:B98"/>
    <mergeCell ref="C97:C98"/>
    <mergeCell ref="D97:D98"/>
    <mergeCell ref="E97:E98"/>
    <mergeCell ref="B99:G99"/>
  </mergeCells>
  <pageMargins left="0.28999999999999998" right="0.70866141732283472" top="0.28999999999999998" bottom="0.74803149606299213" header="0.31496062992125984" footer="0.31496062992125984"/>
  <pageSetup paperSize="8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06"/>
  <sheetViews>
    <sheetView zoomScale="80" zoomScaleNormal="80" workbookViewId="0">
      <selection activeCell="A2" sqref="A2"/>
    </sheetView>
  </sheetViews>
  <sheetFormatPr defaultRowHeight="21"/>
  <cols>
    <col min="1" max="1" width="16.28515625" style="55" customWidth="1"/>
    <col min="2" max="2" width="58.28515625" style="4" customWidth="1"/>
    <col min="3" max="4" width="17.5703125" style="4" customWidth="1"/>
    <col min="5" max="5" width="26.7109375" style="4" customWidth="1"/>
    <col min="6" max="6" width="5.140625" style="4" customWidth="1"/>
    <col min="7" max="7" width="28" style="4" customWidth="1"/>
    <col min="8" max="16384" width="9.140625" style="4"/>
  </cols>
  <sheetData>
    <row r="1" spans="1:9" ht="8.25" customHeight="1"/>
    <row r="2" spans="1:9">
      <c r="A2" s="55" t="s">
        <v>64</v>
      </c>
      <c r="B2" s="3" t="s">
        <v>0</v>
      </c>
      <c r="C2" s="207"/>
      <c r="D2" s="208"/>
      <c r="E2" s="208"/>
      <c r="F2" s="208"/>
      <c r="G2" s="209"/>
    </row>
    <row r="3" spans="1:9" ht="6" customHeight="1">
      <c r="B3" s="50"/>
      <c r="C3" s="50"/>
      <c r="D3" s="50"/>
      <c r="E3" s="50"/>
      <c r="F3" s="50"/>
      <c r="G3" s="50"/>
    </row>
    <row r="4" spans="1:9" ht="29.25" customHeight="1">
      <c r="B4" s="210" t="s">
        <v>33</v>
      </c>
      <c r="C4" s="210"/>
      <c r="D4" s="5"/>
      <c r="E4" s="6"/>
      <c r="F4" s="7"/>
      <c r="G4" s="7"/>
    </row>
    <row r="5" spans="1:9" ht="6" customHeight="1">
      <c r="C5" s="50"/>
      <c r="D5" s="50"/>
      <c r="E5" s="50"/>
      <c r="F5" s="50"/>
      <c r="G5" s="50"/>
    </row>
    <row r="6" spans="1:9">
      <c r="B6" s="211" t="s">
        <v>1</v>
      </c>
      <c r="C6" s="211"/>
      <c r="E6" s="8">
        <v>0</v>
      </c>
      <c r="F6" s="7"/>
      <c r="G6" s="7"/>
    </row>
    <row r="7" spans="1:9" ht="7.5" customHeight="1"/>
    <row r="8" spans="1:9" ht="18.75">
      <c r="A8" s="212" t="s">
        <v>20</v>
      </c>
      <c r="B8" s="214" t="s">
        <v>19</v>
      </c>
      <c r="C8" s="214"/>
      <c r="D8" s="214"/>
      <c r="E8" s="214"/>
      <c r="F8" s="214"/>
      <c r="G8" s="214"/>
    </row>
    <row r="9" spans="1:9" ht="15" customHeight="1">
      <c r="A9" s="212"/>
      <c r="B9" s="193" t="s">
        <v>3</v>
      </c>
      <c r="C9" s="193"/>
      <c r="D9" s="193"/>
      <c r="E9" s="38" t="s">
        <v>22</v>
      </c>
      <c r="F9" s="30"/>
      <c r="G9" s="38" t="s">
        <v>4</v>
      </c>
    </row>
    <row r="10" spans="1:9" ht="15">
      <c r="A10" s="212"/>
      <c r="B10" s="219"/>
      <c r="C10" s="228"/>
      <c r="D10" s="228"/>
      <c r="E10" s="10">
        <v>0</v>
      </c>
      <c r="F10" s="30"/>
      <c r="G10" s="18">
        <f>E10</f>
        <v>0</v>
      </c>
    </row>
    <row r="11" spans="1:9" ht="15">
      <c r="A11" s="212"/>
      <c r="B11" s="218"/>
      <c r="C11" s="227"/>
      <c r="D11" s="227"/>
      <c r="E11" s="10">
        <v>0</v>
      </c>
      <c r="F11" s="30"/>
      <c r="G11" s="18">
        <f t="shared" ref="G11:G14" si="0">E11</f>
        <v>0</v>
      </c>
    </row>
    <row r="12" spans="1:9" ht="15">
      <c r="A12" s="212"/>
      <c r="B12" s="228"/>
      <c r="C12" s="228"/>
      <c r="D12" s="228"/>
      <c r="E12" s="10">
        <v>0</v>
      </c>
      <c r="F12" s="30"/>
      <c r="G12" s="18">
        <f t="shared" si="0"/>
        <v>0</v>
      </c>
    </row>
    <row r="13" spans="1:9" ht="15">
      <c r="A13" s="212"/>
      <c r="B13" s="227"/>
      <c r="C13" s="227"/>
      <c r="D13" s="227"/>
      <c r="E13" s="10">
        <v>0</v>
      </c>
      <c r="F13" s="30"/>
      <c r="G13" s="18">
        <f t="shared" si="0"/>
        <v>0</v>
      </c>
    </row>
    <row r="14" spans="1:9" ht="15">
      <c r="A14" s="212"/>
      <c r="B14" s="227"/>
      <c r="C14" s="227"/>
      <c r="D14" s="227"/>
      <c r="E14" s="10">
        <v>0</v>
      </c>
      <c r="F14" s="30"/>
      <c r="G14" s="18">
        <f t="shared" si="0"/>
        <v>0</v>
      </c>
    </row>
    <row r="15" spans="1:9" ht="15">
      <c r="A15" s="212"/>
      <c r="B15" s="200" t="s">
        <v>35</v>
      </c>
      <c r="C15" s="200"/>
      <c r="D15" s="200"/>
      <c r="E15" s="80">
        <f>SUM(E10:E14)</f>
        <v>0</v>
      </c>
      <c r="F15" s="30"/>
      <c r="G15" s="77">
        <f>SUM(G10:G14)</f>
        <v>0</v>
      </c>
      <c r="I15" s="21"/>
    </row>
    <row r="16" spans="1:9" ht="6" customHeight="1">
      <c r="A16" s="212"/>
      <c r="B16" s="220"/>
      <c r="C16" s="221"/>
      <c r="D16" s="221"/>
      <c r="E16" s="221"/>
      <c r="F16" s="221"/>
      <c r="G16" s="221"/>
    </row>
    <row r="17" spans="1:7" ht="18.75">
      <c r="A17" s="212"/>
      <c r="B17" s="222" t="s">
        <v>21</v>
      </c>
      <c r="C17" s="222"/>
      <c r="D17" s="222"/>
      <c r="E17" s="222"/>
      <c r="F17" s="222"/>
      <c r="G17" s="223"/>
    </row>
    <row r="18" spans="1:7" ht="15" customHeight="1">
      <c r="A18" s="212"/>
      <c r="B18" s="193" t="s">
        <v>3</v>
      </c>
      <c r="C18" s="193"/>
      <c r="D18" s="193"/>
      <c r="E18" s="47" t="s">
        <v>22</v>
      </c>
      <c r="F18" s="34"/>
      <c r="G18" s="47" t="s">
        <v>4</v>
      </c>
    </row>
    <row r="19" spans="1:7" ht="15">
      <c r="A19" s="212"/>
      <c r="B19" s="225"/>
      <c r="C19" s="225"/>
      <c r="D19" s="225"/>
      <c r="E19" s="74">
        <v>0</v>
      </c>
      <c r="F19" s="31"/>
      <c r="G19" s="70">
        <f>E19</f>
        <v>0</v>
      </c>
    </row>
    <row r="20" spans="1:7" ht="15">
      <c r="A20" s="212"/>
      <c r="B20" s="225"/>
      <c r="C20" s="225"/>
      <c r="D20" s="225"/>
      <c r="E20" s="74">
        <v>0</v>
      </c>
      <c r="F20" s="31"/>
      <c r="G20" s="70">
        <f t="shared" ref="G20:G25" si="1">E20</f>
        <v>0</v>
      </c>
    </row>
    <row r="21" spans="1:7" ht="15">
      <c r="A21" s="212"/>
      <c r="B21" s="225"/>
      <c r="C21" s="225"/>
      <c r="D21" s="225"/>
      <c r="E21" s="74">
        <v>0</v>
      </c>
      <c r="F21" s="31"/>
      <c r="G21" s="70">
        <f t="shared" si="1"/>
        <v>0</v>
      </c>
    </row>
    <row r="22" spans="1:7" ht="15">
      <c r="A22" s="212"/>
      <c r="B22" s="225"/>
      <c r="C22" s="225"/>
      <c r="D22" s="225"/>
      <c r="E22" s="74">
        <v>0</v>
      </c>
      <c r="F22" s="31"/>
      <c r="G22" s="70">
        <f t="shared" si="1"/>
        <v>0</v>
      </c>
    </row>
    <row r="23" spans="1:7" ht="15">
      <c r="A23" s="212"/>
      <c r="B23" s="225"/>
      <c r="C23" s="225"/>
      <c r="D23" s="225"/>
      <c r="E23" s="74">
        <v>0</v>
      </c>
      <c r="F23" s="31"/>
      <c r="G23" s="70">
        <f t="shared" si="1"/>
        <v>0</v>
      </c>
    </row>
    <row r="24" spans="1:7" ht="15">
      <c r="A24" s="212"/>
      <c r="B24" s="225"/>
      <c r="C24" s="225"/>
      <c r="D24" s="225"/>
      <c r="E24" s="74">
        <v>0</v>
      </c>
      <c r="F24" s="31"/>
      <c r="G24" s="70">
        <f t="shared" si="1"/>
        <v>0</v>
      </c>
    </row>
    <row r="25" spans="1:7" ht="15">
      <c r="A25" s="212"/>
      <c r="B25" s="225"/>
      <c r="C25" s="225"/>
      <c r="D25" s="225"/>
      <c r="E25" s="74">
        <v>0</v>
      </c>
      <c r="F25" s="31"/>
      <c r="G25" s="70">
        <f t="shared" si="1"/>
        <v>0</v>
      </c>
    </row>
    <row r="26" spans="1:7" ht="15">
      <c r="A26" s="212"/>
      <c r="B26" s="226"/>
      <c r="C26" s="226"/>
      <c r="D26" s="226"/>
      <c r="E26" s="79">
        <v>0</v>
      </c>
      <c r="F26" s="31"/>
      <c r="G26" s="70">
        <f>E26</f>
        <v>0</v>
      </c>
    </row>
    <row r="27" spans="1:7" ht="15">
      <c r="A27" s="212"/>
      <c r="B27" s="200" t="s">
        <v>36</v>
      </c>
      <c r="C27" s="200"/>
      <c r="D27" s="200"/>
      <c r="E27" s="80">
        <f>SUM(E19:E26)</f>
        <v>0</v>
      </c>
      <c r="F27" s="31"/>
      <c r="G27" s="77">
        <f>SUM(G19:G26)</f>
        <v>0</v>
      </c>
    </row>
    <row r="28" spans="1:7" ht="6" customHeight="1" thickBot="1">
      <c r="A28" s="212"/>
      <c r="B28" s="201"/>
      <c r="C28" s="202"/>
      <c r="D28" s="202"/>
      <c r="E28" s="202"/>
      <c r="F28" s="202"/>
      <c r="G28" s="202"/>
    </row>
    <row r="29" spans="1:7" ht="19.5" thickBot="1">
      <c r="A29" s="213"/>
      <c r="B29" s="203" t="s">
        <v>24</v>
      </c>
      <c r="C29" s="204"/>
      <c r="D29" s="205"/>
      <c r="E29" s="81">
        <f>E15+E27</f>
        <v>0</v>
      </c>
      <c r="F29" s="31"/>
      <c r="G29" s="78">
        <f>G15+G27</f>
        <v>0</v>
      </c>
    </row>
    <row r="31" spans="1:7" ht="15">
      <c r="A31" s="195" t="s">
        <v>2</v>
      </c>
      <c r="B31" s="170" t="s">
        <v>3</v>
      </c>
      <c r="C31" s="171" t="s">
        <v>5</v>
      </c>
      <c r="D31" s="171" t="s">
        <v>6</v>
      </c>
      <c r="E31" s="171" t="s">
        <v>7</v>
      </c>
      <c r="F31" s="182"/>
      <c r="G31" s="174" t="s">
        <v>4</v>
      </c>
    </row>
    <row r="32" spans="1:7" ht="15">
      <c r="A32" s="195"/>
      <c r="B32" s="170"/>
      <c r="C32" s="171"/>
      <c r="D32" s="171"/>
      <c r="E32" s="171"/>
      <c r="F32" s="182"/>
      <c r="G32" s="206"/>
    </row>
    <row r="33" spans="1:7" ht="18.75">
      <c r="A33" s="195"/>
      <c r="B33" s="187" t="s">
        <v>8</v>
      </c>
      <c r="C33" s="187"/>
      <c r="D33" s="187"/>
      <c r="E33" s="187"/>
      <c r="F33" s="187"/>
      <c r="G33" s="187"/>
    </row>
    <row r="34" spans="1:7" ht="15">
      <c r="A34" s="195"/>
      <c r="B34" s="35"/>
      <c r="C34" s="75">
        <v>0</v>
      </c>
      <c r="D34" s="73">
        <v>0</v>
      </c>
      <c r="E34" s="72">
        <f>C34+D34</f>
        <v>0</v>
      </c>
      <c r="F34" s="175"/>
      <c r="G34" s="71">
        <f>+IF(E$6=1,C34,E34)</f>
        <v>0</v>
      </c>
    </row>
    <row r="35" spans="1:7" ht="15">
      <c r="A35" s="195"/>
      <c r="B35" s="59"/>
      <c r="C35" s="75">
        <v>0</v>
      </c>
      <c r="D35" s="73">
        <v>0</v>
      </c>
      <c r="E35" s="72">
        <f t="shared" ref="E35:E41" si="2">+D35+C35</f>
        <v>0</v>
      </c>
      <c r="F35" s="175"/>
      <c r="G35" s="71">
        <f t="shared" ref="G35:G41" si="3">+IF(E$6=1,C35,E35)</f>
        <v>0</v>
      </c>
    </row>
    <row r="36" spans="1:7" ht="15">
      <c r="A36" s="195"/>
      <c r="B36" s="35"/>
      <c r="C36" s="75">
        <v>0</v>
      </c>
      <c r="D36" s="73">
        <v>0</v>
      </c>
      <c r="E36" s="72">
        <f t="shared" si="2"/>
        <v>0</v>
      </c>
      <c r="F36" s="175"/>
      <c r="G36" s="71">
        <f t="shared" si="3"/>
        <v>0</v>
      </c>
    </row>
    <row r="37" spans="1:7" ht="15">
      <c r="A37" s="195"/>
      <c r="B37" s="35"/>
      <c r="C37" s="75">
        <v>0</v>
      </c>
      <c r="D37" s="73">
        <v>0</v>
      </c>
      <c r="E37" s="72">
        <f t="shared" si="2"/>
        <v>0</v>
      </c>
      <c r="F37" s="175"/>
      <c r="G37" s="71">
        <f t="shared" si="3"/>
        <v>0</v>
      </c>
    </row>
    <row r="38" spans="1:7" ht="15">
      <c r="A38" s="195"/>
      <c r="B38" s="35"/>
      <c r="C38" s="75">
        <v>0</v>
      </c>
      <c r="D38" s="73">
        <v>0</v>
      </c>
      <c r="E38" s="72">
        <f t="shared" si="2"/>
        <v>0</v>
      </c>
      <c r="F38" s="175"/>
      <c r="G38" s="71">
        <f t="shared" si="3"/>
        <v>0</v>
      </c>
    </row>
    <row r="39" spans="1:7" ht="15">
      <c r="A39" s="195"/>
      <c r="B39" s="35"/>
      <c r="C39" s="75">
        <v>0</v>
      </c>
      <c r="D39" s="73">
        <v>0</v>
      </c>
      <c r="E39" s="72">
        <f t="shared" si="2"/>
        <v>0</v>
      </c>
      <c r="F39" s="175"/>
      <c r="G39" s="71">
        <f t="shared" si="3"/>
        <v>0</v>
      </c>
    </row>
    <row r="40" spans="1:7" ht="15">
      <c r="A40" s="195"/>
      <c r="B40" s="22"/>
      <c r="C40" s="76">
        <v>0</v>
      </c>
      <c r="D40" s="73">
        <v>0</v>
      </c>
      <c r="E40" s="72">
        <f t="shared" si="2"/>
        <v>0</v>
      </c>
      <c r="F40" s="175"/>
      <c r="G40" s="71">
        <f t="shared" si="3"/>
        <v>0</v>
      </c>
    </row>
    <row r="41" spans="1:7" ht="15">
      <c r="A41" s="195"/>
      <c r="B41" s="22"/>
      <c r="C41" s="76">
        <v>0</v>
      </c>
      <c r="D41" s="74">
        <v>0</v>
      </c>
      <c r="E41" s="72">
        <f t="shared" si="2"/>
        <v>0</v>
      </c>
      <c r="F41" s="175"/>
      <c r="G41" s="71">
        <f t="shared" si="3"/>
        <v>0</v>
      </c>
    </row>
    <row r="42" spans="1:7" ht="15">
      <c r="A42" s="195"/>
      <c r="B42" s="24" t="s">
        <v>9</v>
      </c>
      <c r="C42" s="84">
        <f>SUM(C34:C41)</f>
        <v>0</v>
      </c>
      <c r="D42" s="84">
        <f>SUM(D34:D41)</f>
        <v>0</v>
      </c>
      <c r="E42" s="83">
        <f>SUM(E34:E41)</f>
        <v>0</v>
      </c>
      <c r="F42" s="175"/>
      <c r="G42" s="82">
        <f>SUM(G34:G41)</f>
        <v>0</v>
      </c>
    </row>
    <row r="43" spans="1:7" ht="6" customHeight="1">
      <c r="A43" s="195"/>
      <c r="B43" s="11"/>
      <c r="C43" s="12"/>
      <c r="D43" s="12"/>
      <c r="E43" s="12"/>
      <c r="F43" s="13"/>
      <c r="G43" s="14"/>
    </row>
    <row r="44" spans="1:7" ht="18.75">
      <c r="A44" s="195"/>
      <c r="B44" s="187" t="s">
        <v>10</v>
      </c>
      <c r="C44" s="187"/>
      <c r="D44" s="187"/>
      <c r="E44" s="187"/>
      <c r="F44" s="187"/>
      <c r="G44" s="187"/>
    </row>
    <row r="45" spans="1:7" ht="15">
      <c r="A45" s="195"/>
      <c r="B45" s="25"/>
      <c r="C45" s="75">
        <v>0</v>
      </c>
      <c r="D45" s="75">
        <v>0</v>
      </c>
      <c r="E45" s="72">
        <f t="shared" ref="E45:E52" si="4">+D45+C45</f>
        <v>0</v>
      </c>
      <c r="F45" s="175"/>
      <c r="G45" s="71">
        <f>+IF(E$6=1,C45,E45)</f>
        <v>0</v>
      </c>
    </row>
    <row r="46" spans="1:7" ht="15">
      <c r="A46" s="195"/>
      <c r="B46" s="25"/>
      <c r="C46" s="75">
        <v>0</v>
      </c>
      <c r="D46" s="75">
        <v>0</v>
      </c>
      <c r="E46" s="72">
        <f t="shared" si="4"/>
        <v>0</v>
      </c>
      <c r="F46" s="175"/>
      <c r="G46" s="71">
        <f t="shared" ref="G46:G52" si="5">+IF(E$6=1,C46,E46)</f>
        <v>0</v>
      </c>
    </row>
    <row r="47" spans="1:7" ht="15">
      <c r="A47" s="195"/>
      <c r="B47" s="25"/>
      <c r="C47" s="75">
        <v>0</v>
      </c>
      <c r="D47" s="75">
        <v>0</v>
      </c>
      <c r="E47" s="72">
        <f t="shared" si="4"/>
        <v>0</v>
      </c>
      <c r="F47" s="175"/>
      <c r="G47" s="71">
        <f t="shared" si="5"/>
        <v>0</v>
      </c>
    </row>
    <row r="48" spans="1:7" ht="15">
      <c r="A48" s="195"/>
      <c r="B48" s="25"/>
      <c r="C48" s="75">
        <v>0</v>
      </c>
      <c r="D48" s="75">
        <v>0</v>
      </c>
      <c r="E48" s="72">
        <f t="shared" si="4"/>
        <v>0</v>
      </c>
      <c r="F48" s="175"/>
      <c r="G48" s="71">
        <f t="shared" si="5"/>
        <v>0</v>
      </c>
    </row>
    <row r="49" spans="1:7" ht="15">
      <c r="A49" s="195"/>
      <c r="B49" s="25"/>
      <c r="C49" s="75">
        <v>0</v>
      </c>
      <c r="D49" s="75">
        <v>0</v>
      </c>
      <c r="E49" s="72">
        <f t="shared" si="4"/>
        <v>0</v>
      </c>
      <c r="F49" s="175"/>
      <c r="G49" s="71">
        <f t="shared" si="5"/>
        <v>0</v>
      </c>
    </row>
    <row r="50" spans="1:7" ht="15">
      <c r="A50" s="195"/>
      <c r="B50" s="23"/>
      <c r="C50" s="75">
        <v>0</v>
      </c>
      <c r="D50" s="75">
        <v>0</v>
      </c>
      <c r="E50" s="72">
        <f t="shared" si="4"/>
        <v>0</v>
      </c>
      <c r="F50" s="175"/>
      <c r="G50" s="71">
        <f t="shared" si="5"/>
        <v>0</v>
      </c>
    </row>
    <row r="51" spans="1:7" ht="15">
      <c r="A51" s="195"/>
      <c r="B51" s="23"/>
      <c r="C51" s="75">
        <v>0</v>
      </c>
      <c r="D51" s="75">
        <v>0</v>
      </c>
      <c r="E51" s="72">
        <f t="shared" si="4"/>
        <v>0</v>
      </c>
      <c r="F51" s="175"/>
      <c r="G51" s="71">
        <f t="shared" si="5"/>
        <v>0</v>
      </c>
    </row>
    <row r="52" spans="1:7" ht="15">
      <c r="A52" s="195"/>
      <c r="B52" s="23"/>
      <c r="C52" s="75">
        <v>0</v>
      </c>
      <c r="D52" s="75">
        <v>0</v>
      </c>
      <c r="E52" s="72">
        <f t="shared" si="4"/>
        <v>0</v>
      </c>
      <c r="F52" s="175"/>
      <c r="G52" s="71">
        <f t="shared" si="5"/>
        <v>0</v>
      </c>
    </row>
    <row r="53" spans="1:7" ht="15">
      <c r="A53" s="195"/>
      <c r="B53" s="24" t="s">
        <v>11</v>
      </c>
      <c r="C53" s="84">
        <f>SUM(C45:C52)</f>
        <v>0</v>
      </c>
      <c r="D53" s="84">
        <f>SUM(D45:D52)</f>
        <v>0</v>
      </c>
      <c r="E53" s="83">
        <f>SUM(E45:E52)</f>
        <v>0</v>
      </c>
      <c r="F53" s="175"/>
      <c r="G53" s="82">
        <f>SUM(G45:G52)</f>
        <v>0</v>
      </c>
    </row>
    <row r="54" spans="1:7" ht="6" customHeight="1">
      <c r="A54" s="195"/>
    </row>
    <row r="55" spans="1:7" ht="18.75">
      <c r="A55" s="195"/>
      <c r="B55" s="187" t="s">
        <v>12</v>
      </c>
      <c r="C55" s="187"/>
      <c r="D55" s="187"/>
      <c r="E55" s="187"/>
      <c r="F55" s="187"/>
      <c r="G55" s="187"/>
    </row>
    <row r="56" spans="1:7" ht="15">
      <c r="A56" s="195"/>
      <c r="B56" s="25"/>
      <c r="C56" s="75">
        <v>0</v>
      </c>
      <c r="D56" s="75">
        <v>0</v>
      </c>
      <c r="E56" s="72">
        <f t="shared" ref="E56:E63" si="6">+D56+C56</f>
        <v>0</v>
      </c>
      <c r="F56" s="175"/>
      <c r="G56" s="71">
        <f t="shared" ref="G56:G63" si="7">+IF(E$6=1,C56,E56)</f>
        <v>0</v>
      </c>
    </row>
    <row r="57" spans="1:7" ht="15">
      <c r="A57" s="195"/>
      <c r="B57" s="23"/>
      <c r="C57" s="75">
        <v>0</v>
      </c>
      <c r="D57" s="75">
        <v>0</v>
      </c>
      <c r="E57" s="85">
        <f t="shared" si="6"/>
        <v>0</v>
      </c>
      <c r="F57" s="175"/>
      <c r="G57" s="70">
        <f t="shared" si="7"/>
        <v>0</v>
      </c>
    </row>
    <row r="58" spans="1:7" ht="15">
      <c r="A58" s="195"/>
      <c r="B58" s="23"/>
      <c r="C58" s="75">
        <v>0</v>
      </c>
      <c r="D58" s="75">
        <v>0</v>
      </c>
      <c r="E58" s="85">
        <f t="shared" si="6"/>
        <v>0</v>
      </c>
      <c r="F58" s="175"/>
      <c r="G58" s="70">
        <f t="shared" si="7"/>
        <v>0</v>
      </c>
    </row>
    <row r="59" spans="1:7" ht="15">
      <c r="A59" s="195"/>
      <c r="B59" s="23"/>
      <c r="C59" s="75">
        <v>0</v>
      </c>
      <c r="D59" s="75">
        <v>0</v>
      </c>
      <c r="E59" s="85">
        <f t="shared" si="6"/>
        <v>0</v>
      </c>
      <c r="F59" s="175"/>
      <c r="G59" s="70">
        <f t="shared" si="7"/>
        <v>0</v>
      </c>
    </row>
    <row r="60" spans="1:7" ht="15">
      <c r="A60" s="195"/>
      <c r="B60" s="23"/>
      <c r="C60" s="75">
        <v>0</v>
      </c>
      <c r="D60" s="75">
        <v>0</v>
      </c>
      <c r="E60" s="85">
        <f t="shared" si="6"/>
        <v>0</v>
      </c>
      <c r="F60" s="175"/>
      <c r="G60" s="70">
        <f t="shared" si="7"/>
        <v>0</v>
      </c>
    </row>
    <row r="61" spans="1:7" ht="15">
      <c r="A61" s="195"/>
      <c r="B61" s="23"/>
      <c r="C61" s="75">
        <v>0</v>
      </c>
      <c r="D61" s="75">
        <v>0</v>
      </c>
      <c r="E61" s="85">
        <f t="shared" si="6"/>
        <v>0</v>
      </c>
      <c r="F61" s="175"/>
      <c r="G61" s="70">
        <f t="shared" si="7"/>
        <v>0</v>
      </c>
    </row>
    <row r="62" spans="1:7" ht="15">
      <c r="A62" s="195"/>
      <c r="B62" s="23"/>
      <c r="C62" s="76">
        <v>0</v>
      </c>
      <c r="D62" s="75">
        <v>0</v>
      </c>
      <c r="E62" s="85">
        <f t="shared" si="6"/>
        <v>0</v>
      </c>
      <c r="F62" s="175"/>
      <c r="G62" s="70">
        <f t="shared" si="7"/>
        <v>0</v>
      </c>
    </row>
    <row r="63" spans="1:7" ht="15">
      <c r="A63" s="195"/>
      <c r="B63" s="23"/>
      <c r="C63" s="76">
        <v>0</v>
      </c>
      <c r="D63" s="75">
        <v>0</v>
      </c>
      <c r="E63" s="85">
        <f t="shared" si="6"/>
        <v>0</v>
      </c>
      <c r="F63" s="175"/>
      <c r="G63" s="70">
        <f t="shared" si="7"/>
        <v>0</v>
      </c>
    </row>
    <row r="64" spans="1:7" ht="15">
      <c r="A64" s="195"/>
      <c r="B64" s="24" t="s">
        <v>13</v>
      </c>
      <c r="C64" s="84">
        <f>SUM(C56:C63)</f>
        <v>0</v>
      </c>
      <c r="D64" s="84">
        <f t="shared" ref="D64:E64" si="8">SUM(D56:D63)</f>
        <v>0</v>
      </c>
      <c r="E64" s="83">
        <f t="shared" si="8"/>
        <v>0</v>
      </c>
      <c r="F64" s="175"/>
      <c r="G64" s="82">
        <f>SUM(G56:G63)</f>
        <v>0</v>
      </c>
    </row>
    <row r="65" spans="1:7" ht="6" customHeight="1">
      <c r="A65" s="195"/>
    </row>
    <row r="66" spans="1:7" ht="18.75">
      <c r="A66" s="195"/>
      <c r="B66" s="187" t="s">
        <v>31</v>
      </c>
      <c r="C66" s="187"/>
      <c r="D66" s="187"/>
      <c r="E66" s="187"/>
      <c r="F66" s="187"/>
      <c r="G66" s="187"/>
    </row>
    <row r="67" spans="1:7" ht="15">
      <c r="A67" s="195"/>
      <c r="B67" s="25"/>
      <c r="C67" s="75">
        <v>0</v>
      </c>
      <c r="D67" s="75">
        <v>0</v>
      </c>
      <c r="E67" s="72">
        <f t="shared" ref="E67:E69" si="9">+D67+C67</f>
        <v>0</v>
      </c>
      <c r="F67" s="175"/>
      <c r="G67" s="70">
        <f>+IF(E$6=1,C67,E67)</f>
        <v>0</v>
      </c>
    </row>
    <row r="68" spans="1:7" ht="15">
      <c r="A68" s="195"/>
      <c r="B68" s="23"/>
      <c r="C68" s="75">
        <v>0</v>
      </c>
      <c r="D68" s="75">
        <v>0</v>
      </c>
      <c r="E68" s="72">
        <f t="shared" si="9"/>
        <v>0</v>
      </c>
      <c r="F68" s="175"/>
      <c r="G68" s="70">
        <f t="shared" ref="G68:G69" si="10">+IF(E$6=1,C68,E68)</f>
        <v>0</v>
      </c>
    </row>
    <row r="69" spans="1:7" ht="15">
      <c r="A69" s="195"/>
      <c r="B69" s="23"/>
      <c r="C69" s="75">
        <v>0</v>
      </c>
      <c r="D69" s="75">
        <v>0</v>
      </c>
      <c r="E69" s="72">
        <f t="shared" si="9"/>
        <v>0</v>
      </c>
      <c r="F69" s="175"/>
      <c r="G69" s="70">
        <f t="shared" si="10"/>
        <v>0</v>
      </c>
    </row>
    <row r="70" spans="1:7" ht="15">
      <c r="A70" s="195"/>
      <c r="B70" s="24" t="s">
        <v>32</v>
      </c>
      <c r="C70" s="84">
        <f>SUM(C67:C69)</f>
        <v>0</v>
      </c>
      <c r="D70" s="84">
        <f>SUM(D67:D69)</f>
        <v>0</v>
      </c>
      <c r="E70" s="83">
        <f>SUM(E67:E69)</f>
        <v>0</v>
      </c>
      <c r="F70" s="175"/>
      <c r="G70" s="82">
        <f>SUM(G67:G69)</f>
        <v>0</v>
      </c>
    </row>
    <row r="71" spans="1:7" ht="6" customHeight="1" thickBot="1">
      <c r="A71" s="195"/>
      <c r="B71" s="188"/>
      <c r="C71" s="189"/>
      <c r="D71" s="189"/>
      <c r="E71" s="189"/>
      <c r="F71" s="189"/>
      <c r="G71" s="189"/>
    </row>
    <row r="72" spans="1:7" ht="19.5" thickBot="1">
      <c r="A72" s="196"/>
      <c r="B72" s="40" t="s">
        <v>24</v>
      </c>
      <c r="C72" s="86">
        <f>C42+C53+C64+C70</f>
        <v>0</v>
      </c>
      <c r="D72" s="87">
        <f>D42+D53+D64+D70</f>
        <v>0</v>
      </c>
      <c r="E72" s="88">
        <f>SUM(C72:D72)</f>
        <v>0</v>
      </c>
      <c r="F72" s="36"/>
      <c r="G72" s="89">
        <f>+G70+G64+G53+G42</f>
        <v>0</v>
      </c>
    </row>
    <row r="73" spans="1:7">
      <c r="B73" s="48"/>
    </row>
    <row r="74" spans="1:7" ht="15">
      <c r="A74" s="190" t="s">
        <v>34</v>
      </c>
      <c r="B74" s="193" t="s">
        <v>3</v>
      </c>
      <c r="C74" s="171" t="s">
        <v>5</v>
      </c>
      <c r="D74" s="171" t="s">
        <v>6</v>
      </c>
      <c r="E74" s="171" t="s">
        <v>7</v>
      </c>
      <c r="F74" s="194"/>
      <c r="G74" s="171" t="s">
        <v>4</v>
      </c>
    </row>
    <row r="75" spans="1:7" ht="15">
      <c r="A75" s="191"/>
      <c r="B75" s="193"/>
      <c r="C75" s="171"/>
      <c r="D75" s="171"/>
      <c r="E75" s="171"/>
      <c r="F75" s="194"/>
      <c r="G75" s="171"/>
    </row>
    <row r="76" spans="1:7" ht="18.75">
      <c r="A76" s="191"/>
      <c r="B76" s="197" t="s">
        <v>18</v>
      </c>
      <c r="C76" s="197"/>
      <c r="D76" s="197"/>
      <c r="E76" s="197"/>
      <c r="F76" s="197"/>
      <c r="G76" s="197"/>
    </row>
    <row r="77" spans="1:7" ht="15.75">
      <c r="A77" s="191"/>
      <c r="B77" s="33"/>
      <c r="C77" s="75">
        <v>0</v>
      </c>
      <c r="D77" s="75">
        <v>0</v>
      </c>
      <c r="E77" s="85">
        <f>C77+D77</f>
        <v>0</v>
      </c>
      <c r="F77" s="173"/>
      <c r="G77" s="70">
        <f>+IF(E$6=1,C77,E77)</f>
        <v>0</v>
      </c>
    </row>
    <row r="78" spans="1:7" ht="15.75">
      <c r="A78" s="191"/>
      <c r="B78" s="33"/>
      <c r="C78" s="75">
        <v>0</v>
      </c>
      <c r="D78" s="75">
        <v>0</v>
      </c>
      <c r="E78" s="85">
        <f t="shared" ref="E78:E85" si="11">SUM(C78:D78)</f>
        <v>0</v>
      </c>
      <c r="F78" s="173"/>
      <c r="G78" s="70">
        <f t="shared" ref="G78:G86" si="12">+IF(E$6=1,C78,E78)</f>
        <v>0</v>
      </c>
    </row>
    <row r="79" spans="1:7" ht="15.75">
      <c r="A79" s="191"/>
      <c r="B79" s="33"/>
      <c r="C79" s="75">
        <v>0</v>
      </c>
      <c r="D79" s="75">
        <v>0</v>
      </c>
      <c r="E79" s="85">
        <f t="shared" si="11"/>
        <v>0</v>
      </c>
      <c r="F79" s="173"/>
      <c r="G79" s="70">
        <f t="shared" si="12"/>
        <v>0</v>
      </c>
    </row>
    <row r="80" spans="1:7" ht="15.75">
      <c r="A80" s="191"/>
      <c r="B80" s="33"/>
      <c r="C80" s="75">
        <v>0</v>
      </c>
      <c r="D80" s="75">
        <v>0</v>
      </c>
      <c r="E80" s="85">
        <f t="shared" si="11"/>
        <v>0</v>
      </c>
      <c r="F80" s="173"/>
      <c r="G80" s="70">
        <f t="shared" si="12"/>
        <v>0</v>
      </c>
    </row>
    <row r="81" spans="1:7" ht="15.75">
      <c r="A81" s="191"/>
      <c r="B81" s="33"/>
      <c r="C81" s="75">
        <v>0</v>
      </c>
      <c r="D81" s="75">
        <v>0</v>
      </c>
      <c r="E81" s="85">
        <f t="shared" si="11"/>
        <v>0</v>
      </c>
      <c r="F81" s="173"/>
      <c r="G81" s="70">
        <f t="shared" si="12"/>
        <v>0</v>
      </c>
    </row>
    <row r="82" spans="1:7" ht="15.75">
      <c r="A82" s="191"/>
      <c r="B82" s="33"/>
      <c r="C82" s="75">
        <v>0</v>
      </c>
      <c r="D82" s="75">
        <v>0</v>
      </c>
      <c r="E82" s="85">
        <f t="shared" si="11"/>
        <v>0</v>
      </c>
      <c r="F82" s="173"/>
      <c r="G82" s="70">
        <f t="shared" si="12"/>
        <v>0</v>
      </c>
    </row>
    <row r="83" spans="1:7" ht="15.75">
      <c r="A83" s="191"/>
      <c r="B83" s="49"/>
      <c r="C83" s="75">
        <v>0</v>
      </c>
      <c r="D83" s="75">
        <v>0</v>
      </c>
      <c r="E83" s="85">
        <f t="shared" si="11"/>
        <v>0</v>
      </c>
      <c r="F83" s="173"/>
      <c r="G83" s="70">
        <f t="shared" si="12"/>
        <v>0</v>
      </c>
    </row>
    <row r="84" spans="1:7" ht="15.75">
      <c r="A84" s="191"/>
      <c r="B84" s="49"/>
      <c r="C84" s="75">
        <v>0</v>
      </c>
      <c r="D84" s="75">
        <v>0</v>
      </c>
      <c r="E84" s="85">
        <f t="shared" si="11"/>
        <v>0</v>
      </c>
      <c r="F84" s="173"/>
      <c r="G84" s="70">
        <f t="shared" si="12"/>
        <v>0</v>
      </c>
    </row>
    <row r="85" spans="1:7" ht="15.75">
      <c r="A85" s="191"/>
      <c r="B85" s="49"/>
      <c r="C85" s="75">
        <v>0</v>
      </c>
      <c r="D85" s="75">
        <v>0</v>
      </c>
      <c r="E85" s="85">
        <f t="shared" si="11"/>
        <v>0</v>
      </c>
      <c r="F85" s="173"/>
      <c r="G85" s="70">
        <f t="shared" si="12"/>
        <v>0</v>
      </c>
    </row>
    <row r="86" spans="1:7" ht="16.5" thickBot="1">
      <c r="A86" s="191"/>
      <c r="B86" s="41"/>
      <c r="C86" s="90">
        <v>0</v>
      </c>
      <c r="D86" s="90">
        <v>0</v>
      </c>
      <c r="E86" s="91">
        <f t="shared" ref="E86" si="13">SUM(C86:D86)</f>
        <v>0</v>
      </c>
      <c r="F86" s="173"/>
      <c r="G86" s="93">
        <f t="shared" si="12"/>
        <v>0</v>
      </c>
    </row>
    <row r="87" spans="1:7" ht="19.5" thickBot="1">
      <c r="A87" s="192"/>
      <c r="B87" s="44" t="s">
        <v>24</v>
      </c>
      <c r="C87" s="92">
        <f>SUM(C77:C86)</f>
        <v>0</v>
      </c>
      <c r="D87" s="92">
        <f t="shared" ref="D87" si="14">SUM(D77:D86)</f>
        <v>0</v>
      </c>
      <c r="E87" s="92">
        <f>SUM(E77:E86)</f>
        <v>0</v>
      </c>
      <c r="F87" s="173"/>
      <c r="G87" s="94">
        <f>SUM(G77:G86)</f>
        <v>0</v>
      </c>
    </row>
    <row r="88" spans="1:7">
      <c r="B88" s="42"/>
      <c r="C88" s="43"/>
      <c r="D88" s="43"/>
      <c r="E88" s="43"/>
      <c r="F88" s="37"/>
      <c r="G88" s="16"/>
    </row>
    <row r="89" spans="1:7" ht="15">
      <c r="A89" s="183" t="s">
        <v>14</v>
      </c>
      <c r="B89" s="170" t="s">
        <v>3</v>
      </c>
      <c r="C89" s="171" t="s">
        <v>5</v>
      </c>
      <c r="D89" s="171" t="s">
        <v>6</v>
      </c>
      <c r="E89" s="171" t="s">
        <v>7</v>
      </c>
      <c r="F89" s="173"/>
      <c r="G89" s="171" t="s">
        <v>4</v>
      </c>
    </row>
    <row r="90" spans="1:7" ht="15">
      <c r="A90" s="184"/>
      <c r="B90" s="186"/>
      <c r="C90" s="174"/>
      <c r="D90" s="174"/>
      <c r="E90" s="174"/>
      <c r="F90" s="173"/>
      <c r="G90" s="174"/>
    </row>
    <row r="91" spans="1:7" ht="18.75">
      <c r="A91" s="184"/>
      <c r="B91" s="224"/>
      <c r="C91" s="224"/>
      <c r="D91" s="224"/>
      <c r="E91" s="224"/>
      <c r="F91" s="224"/>
      <c r="G91" s="224"/>
    </row>
    <row r="92" spans="1:7" ht="15">
      <c r="A92" s="184"/>
      <c r="B92" s="26"/>
      <c r="C92" s="73">
        <v>0</v>
      </c>
      <c r="D92" s="73">
        <v>0</v>
      </c>
      <c r="E92" s="72">
        <f>+D92+C92</f>
        <v>0</v>
      </c>
      <c r="F92" s="175"/>
      <c r="G92" s="71">
        <f>+IF(E$6=1,C92,E92)</f>
        <v>0</v>
      </c>
    </row>
    <row r="93" spans="1:7" ht="15">
      <c r="A93" s="184"/>
      <c r="B93" s="26"/>
      <c r="C93" s="74">
        <v>0</v>
      </c>
      <c r="D93" s="74">
        <v>0</v>
      </c>
      <c r="E93" s="85">
        <f>+D93+C93</f>
        <v>0</v>
      </c>
      <c r="F93" s="175"/>
      <c r="G93" s="70">
        <f>+IF(E$6=1,C93,E93)</f>
        <v>0</v>
      </c>
    </row>
    <row r="94" spans="1:7" ht="15.75" thickBot="1">
      <c r="A94" s="184"/>
      <c r="C94" s="79">
        <v>0</v>
      </c>
      <c r="D94" s="79">
        <v>0</v>
      </c>
      <c r="E94" s="91">
        <f>+D94+C94</f>
        <v>0</v>
      </c>
      <c r="F94" s="9"/>
      <c r="G94" s="93">
        <f>+IF(E$6=1,C94,E94)</f>
        <v>0</v>
      </c>
    </row>
    <row r="95" spans="1:7" ht="19.5" thickBot="1">
      <c r="A95" s="185"/>
      <c r="B95" s="45" t="s">
        <v>24</v>
      </c>
      <c r="C95" s="95">
        <f>SUM(C92:C94)</f>
        <v>0</v>
      </c>
      <c r="D95" s="95">
        <f t="shared" ref="D95:E95" si="15">SUM(D92:D94)</f>
        <v>0</v>
      </c>
      <c r="E95" s="95">
        <f t="shared" si="15"/>
        <v>0</v>
      </c>
      <c r="G95" s="96">
        <f>SUM(G92:G94)</f>
        <v>0</v>
      </c>
    </row>
    <row r="97" spans="1:7" ht="15">
      <c r="A97" s="169" t="s">
        <v>15</v>
      </c>
      <c r="B97" s="170" t="s">
        <v>3</v>
      </c>
      <c r="C97" s="171" t="s">
        <v>5</v>
      </c>
      <c r="D97" s="171" t="s">
        <v>6</v>
      </c>
      <c r="E97" s="171" t="s">
        <v>7</v>
      </c>
      <c r="F97" s="182"/>
      <c r="G97" s="171" t="s">
        <v>4</v>
      </c>
    </row>
    <row r="98" spans="1:7" ht="15">
      <c r="A98" s="169"/>
      <c r="B98" s="170"/>
      <c r="C98" s="171"/>
      <c r="D98" s="171"/>
      <c r="E98" s="171"/>
      <c r="F98" s="182"/>
      <c r="G98" s="171"/>
    </row>
    <row r="99" spans="1:7" ht="18.75">
      <c r="A99" s="169"/>
      <c r="B99" s="172" t="s">
        <v>16</v>
      </c>
      <c r="C99" s="172"/>
      <c r="D99" s="172"/>
      <c r="E99" s="172"/>
      <c r="F99" s="172"/>
      <c r="G99" s="172"/>
    </row>
    <row r="100" spans="1:7" ht="15">
      <c r="A100" s="169"/>
      <c r="B100" s="32"/>
      <c r="C100" s="75">
        <v>0</v>
      </c>
      <c r="D100" s="75">
        <v>0</v>
      </c>
      <c r="E100" s="72">
        <f>+D100+C100</f>
        <v>0</v>
      </c>
      <c r="F100" s="46"/>
      <c r="G100" s="71">
        <f>+IF(E$6=1,C100,E100)</f>
        <v>0</v>
      </c>
    </row>
    <row r="101" spans="1:7" ht="15">
      <c r="A101" s="169"/>
      <c r="B101" s="32"/>
      <c r="C101" s="75">
        <v>0</v>
      </c>
      <c r="D101" s="75">
        <v>0</v>
      </c>
      <c r="E101" s="72">
        <f t="shared" ref="E101:E103" si="16">+D101+C101</f>
        <v>0</v>
      </c>
      <c r="F101" s="46"/>
      <c r="G101" s="71">
        <f t="shared" ref="G101:G103" si="17">+IF(E$6=1,C101,E101)</f>
        <v>0</v>
      </c>
    </row>
    <row r="102" spans="1:7" ht="15">
      <c r="A102" s="169"/>
      <c r="B102" s="28"/>
      <c r="C102" s="75">
        <v>0</v>
      </c>
      <c r="D102" s="75">
        <v>0</v>
      </c>
      <c r="E102" s="72">
        <f t="shared" si="16"/>
        <v>0</v>
      </c>
      <c r="F102" s="175"/>
      <c r="G102" s="71">
        <f t="shared" si="17"/>
        <v>0</v>
      </c>
    </row>
    <row r="103" spans="1:7" ht="15.75" thickBot="1">
      <c r="A103" s="169"/>
      <c r="B103" s="25"/>
      <c r="C103" s="90">
        <v>0</v>
      </c>
      <c r="D103" s="90">
        <v>0</v>
      </c>
      <c r="E103" s="97">
        <f t="shared" si="16"/>
        <v>0</v>
      </c>
      <c r="F103" s="175"/>
      <c r="G103" s="99">
        <f t="shared" si="17"/>
        <v>0</v>
      </c>
    </row>
    <row r="104" spans="1:7" ht="19.5" thickBot="1">
      <c r="A104" s="169"/>
      <c r="B104" s="29" t="s">
        <v>24</v>
      </c>
      <c r="C104" s="98">
        <f>SUM(C100:C103)</f>
        <v>0</v>
      </c>
      <c r="D104" s="98">
        <f>SUM(D100:D103)</f>
        <v>0</v>
      </c>
      <c r="E104" s="98">
        <f>SUM(C104:D104)</f>
        <v>0</v>
      </c>
      <c r="G104" s="100">
        <f>SUM(G100:G103)</f>
        <v>0</v>
      </c>
    </row>
    <row r="105" spans="1:7" ht="21.75" thickBot="1"/>
    <row r="106" spans="1:7" ht="24" thickBot="1">
      <c r="B106" s="176" t="s">
        <v>17</v>
      </c>
      <c r="C106" s="177"/>
      <c r="D106" s="178"/>
      <c r="E106" s="39">
        <f>E4</f>
        <v>0</v>
      </c>
      <c r="F106" s="17"/>
      <c r="G106" s="101">
        <f>G29+G72+G87+G95+G104</f>
        <v>0</v>
      </c>
    </row>
  </sheetData>
  <sheetProtection algorithmName="SHA-512" hashValue="vo9dIo2ED+mlQgr8SUEjWt7hLA2nxxKK6eaYh3um90s5WhRu0R+ns0u2l/ax6+/FpScNSRF12QWxjYGjWK8OPg==" saltValue="cDl+W7QhNfQESnt5scTngw==" spinCount="100000" sheet="1" objects="1" scenarios="1"/>
  <mergeCells count="70">
    <mergeCell ref="C2:G2"/>
    <mergeCell ref="B4:C4"/>
    <mergeCell ref="B6:C6"/>
    <mergeCell ref="A8:A29"/>
    <mergeCell ref="B8:G8"/>
    <mergeCell ref="B9:D9"/>
    <mergeCell ref="B10:D10"/>
    <mergeCell ref="B11:D11"/>
    <mergeCell ref="B12:D12"/>
    <mergeCell ref="B13:D13"/>
    <mergeCell ref="B25:D25"/>
    <mergeCell ref="B14:D14"/>
    <mergeCell ref="B15:D15"/>
    <mergeCell ref="B16:G16"/>
    <mergeCell ref="B17:G17"/>
    <mergeCell ref="B18:D18"/>
    <mergeCell ref="B19:D19"/>
    <mergeCell ref="B20:D20"/>
    <mergeCell ref="B21:D21"/>
    <mergeCell ref="B22:D22"/>
    <mergeCell ref="B23:D23"/>
    <mergeCell ref="B24:D24"/>
    <mergeCell ref="B55:G55"/>
    <mergeCell ref="B26:D26"/>
    <mergeCell ref="B27:D27"/>
    <mergeCell ref="B28:G28"/>
    <mergeCell ref="B29:D29"/>
    <mergeCell ref="B31:B32"/>
    <mergeCell ref="C31:C32"/>
    <mergeCell ref="D31:D32"/>
    <mergeCell ref="E31:E32"/>
    <mergeCell ref="F31:F32"/>
    <mergeCell ref="G31:G32"/>
    <mergeCell ref="B33:G33"/>
    <mergeCell ref="F34:F42"/>
    <mergeCell ref="B44:G44"/>
    <mergeCell ref="F45:F53"/>
    <mergeCell ref="F56:F64"/>
    <mergeCell ref="B66:G66"/>
    <mergeCell ref="F67:F70"/>
    <mergeCell ref="B71:G71"/>
    <mergeCell ref="A74:A87"/>
    <mergeCell ref="B74:B75"/>
    <mergeCell ref="C74:C75"/>
    <mergeCell ref="D74:D75"/>
    <mergeCell ref="E74:E75"/>
    <mergeCell ref="F74:F75"/>
    <mergeCell ref="A31:A72"/>
    <mergeCell ref="G74:G75"/>
    <mergeCell ref="B76:G76"/>
    <mergeCell ref="F77:F87"/>
    <mergeCell ref="A89:A95"/>
    <mergeCell ref="B89:B90"/>
    <mergeCell ref="C89:C90"/>
    <mergeCell ref="D89:D90"/>
    <mergeCell ref="E89:E90"/>
    <mergeCell ref="F89:F90"/>
    <mergeCell ref="G89:G90"/>
    <mergeCell ref="F102:F103"/>
    <mergeCell ref="B106:D106"/>
    <mergeCell ref="B91:G91"/>
    <mergeCell ref="F92:F93"/>
    <mergeCell ref="F97:F98"/>
    <mergeCell ref="G97:G98"/>
    <mergeCell ref="A97:A104"/>
    <mergeCell ref="B97:B98"/>
    <mergeCell ref="C97:C98"/>
    <mergeCell ref="D97:D98"/>
    <mergeCell ref="E97:E98"/>
    <mergeCell ref="B99:G99"/>
  </mergeCells>
  <pageMargins left="0.28999999999999998" right="0.70866141732283472" top="0.28999999999999998" bottom="0.74803149606299213" header="0.31496062992125984" footer="0.31496062992125984"/>
  <pageSetup paperSize="8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9"/>
  <sheetViews>
    <sheetView zoomScale="85" zoomScaleNormal="85" workbookViewId="0">
      <selection activeCell="E29" sqref="E29"/>
    </sheetView>
  </sheetViews>
  <sheetFormatPr defaultRowHeight="21"/>
  <cols>
    <col min="1" max="1" width="1.85546875" style="105" customWidth="1"/>
    <col min="2" max="2" width="32.85546875" style="117" customWidth="1"/>
    <col min="3" max="3" width="13.140625" style="4" bestFit="1" customWidth="1"/>
    <col min="4" max="9" width="13.140625" style="4" customWidth="1"/>
    <col min="10" max="10" width="13" style="4" customWidth="1"/>
    <col min="11" max="11" width="13.140625" style="4" customWidth="1"/>
    <col min="12" max="12" width="13" style="4" customWidth="1"/>
    <col min="13" max="13" width="13.140625" style="4" customWidth="1"/>
    <col min="14" max="14" width="1.5703125" style="4" customWidth="1"/>
    <col min="15" max="15" width="13.140625" style="4" customWidth="1"/>
    <col min="16" max="16384" width="9.140625" style="4"/>
  </cols>
  <sheetData>
    <row r="1" spans="1:15">
      <c r="B1" s="238" t="s">
        <v>64</v>
      </c>
    </row>
    <row r="2" spans="1:15">
      <c r="B2" s="237" t="s">
        <v>63</v>
      </c>
      <c r="C2" s="237"/>
      <c r="D2" s="237"/>
      <c r="E2" s="237"/>
      <c r="F2" s="237"/>
      <c r="G2" s="149"/>
    </row>
    <row r="4" spans="1:15" ht="8.25" customHeight="1"/>
    <row r="5" spans="1:15" ht="6" customHeight="1">
      <c r="B5" s="118"/>
    </row>
    <row r="6" spans="1:15">
      <c r="B6" s="119"/>
      <c r="C6" s="125" t="s">
        <v>37</v>
      </c>
      <c r="D6" s="125" t="s">
        <v>38</v>
      </c>
      <c r="E6" s="125" t="s">
        <v>39</v>
      </c>
      <c r="F6" s="125" t="s">
        <v>40</v>
      </c>
      <c r="G6" s="125" t="s">
        <v>41</v>
      </c>
      <c r="H6" s="125" t="s">
        <v>42</v>
      </c>
      <c r="I6" s="125" t="s">
        <v>43</v>
      </c>
      <c r="J6" s="125" t="s">
        <v>44</v>
      </c>
      <c r="K6" s="125" t="s">
        <v>45</v>
      </c>
      <c r="L6" s="125" t="s">
        <v>46</v>
      </c>
      <c r="M6" s="125" t="s">
        <v>47</v>
      </c>
    </row>
    <row r="7" spans="1:15" ht="6" customHeight="1"/>
    <row r="8" spans="1:15">
      <c r="B8" s="118"/>
      <c r="C8" s="126" t="str">
        <f>Capofila!E4</f>
        <v>A1</v>
      </c>
      <c r="D8" s="127">
        <f>'P1'!E4</f>
        <v>0</v>
      </c>
      <c r="E8" s="127">
        <f>'P2'!E4</f>
        <v>0</v>
      </c>
      <c r="F8" s="127">
        <f>'P3'!E4</f>
        <v>0</v>
      </c>
      <c r="G8" s="127">
        <f>'P4'!E4</f>
        <v>0</v>
      </c>
      <c r="H8" s="127">
        <f>'P5'!E4</f>
        <v>0</v>
      </c>
      <c r="I8" s="127">
        <f>'P6'!E4</f>
        <v>0</v>
      </c>
      <c r="J8" s="127">
        <f>'P7'!E4</f>
        <v>0</v>
      </c>
      <c r="K8" s="127">
        <f>'P8'!E4</f>
        <v>0</v>
      </c>
      <c r="L8" s="127">
        <f>'P9'!E4</f>
        <v>0</v>
      </c>
      <c r="M8" s="127">
        <f>'P10'!E4</f>
        <v>0</v>
      </c>
      <c r="O8" s="114" t="s">
        <v>24</v>
      </c>
    </row>
    <row r="9" spans="1:15" ht="7.5" customHeight="1"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</row>
    <row r="10" spans="1:15" ht="18.75">
      <c r="A10" s="233"/>
      <c r="B10" s="115" t="s">
        <v>48</v>
      </c>
      <c r="C10" s="70">
        <f>Capofila!G15</f>
        <v>0</v>
      </c>
      <c r="D10" s="70">
        <f>'P1'!G15</f>
        <v>0</v>
      </c>
      <c r="E10" s="70">
        <f>'P2'!G15</f>
        <v>0</v>
      </c>
      <c r="F10" s="70">
        <f>'P3'!G15</f>
        <v>0</v>
      </c>
      <c r="G10" s="70">
        <f>'P4'!G15</f>
        <v>0</v>
      </c>
      <c r="H10" s="70">
        <f>'P5'!G15</f>
        <v>0</v>
      </c>
      <c r="I10" s="70">
        <f>'P6'!G15</f>
        <v>0</v>
      </c>
      <c r="J10" s="70">
        <f>'P7'!G15</f>
        <v>0</v>
      </c>
      <c r="K10" s="70">
        <f>'P8'!G15</f>
        <v>0</v>
      </c>
      <c r="L10" s="70">
        <f>'P9'!G15</f>
        <v>0</v>
      </c>
      <c r="M10" s="70">
        <f>'P10'!G15</f>
        <v>0</v>
      </c>
      <c r="O10" s="70">
        <f>SUM(C10:M10)</f>
        <v>0</v>
      </c>
    </row>
    <row r="11" spans="1:15" ht="18.75">
      <c r="A11" s="233"/>
      <c r="B11" s="115" t="s">
        <v>49</v>
      </c>
      <c r="C11" s="70">
        <f>Capofila!G27</f>
        <v>0</v>
      </c>
      <c r="D11" s="70">
        <f>'P1'!G27</f>
        <v>0</v>
      </c>
      <c r="E11" s="70">
        <f>'P2'!G27</f>
        <v>0</v>
      </c>
      <c r="F11" s="70">
        <f>'P3'!G27</f>
        <v>0</v>
      </c>
      <c r="G11" s="70">
        <f>'P4'!G27</f>
        <v>0</v>
      </c>
      <c r="H11" s="70">
        <f>'P5'!G27</f>
        <v>0</v>
      </c>
      <c r="I11" s="70">
        <f>'P6'!G27</f>
        <v>0</v>
      </c>
      <c r="J11" s="70">
        <f>'P7'!G27</f>
        <v>0</v>
      </c>
      <c r="K11" s="70">
        <f>'P8'!G27</f>
        <v>0</v>
      </c>
      <c r="L11" s="70">
        <f>'P9'!G27</f>
        <v>0</v>
      </c>
      <c r="M11" s="70">
        <f>'P10'!G27</f>
        <v>0</v>
      </c>
      <c r="O11" s="70">
        <f>SUM(C11:M11)</f>
        <v>0</v>
      </c>
    </row>
    <row r="12" spans="1:15" ht="18.75">
      <c r="A12" s="233"/>
      <c r="B12" s="51" t="s">
        <v>61</v>
      </c>
      <c r="C12" s="109">
        <f>SUM(C10:C11)</f>
        <v>0</v>
      </c>
      <c r="D12" s="109">
        <f t="shared" ref="D12:M12" si="0">SUM(D10:D11)</f>
        <v>0</v>
      </c>
      <c r="E12" s="109">
        <f t="shared" si="0"/>
        <v>0</v>
      </c>
      <c r="F12" s="109">
        <f t="shared" si="0"/>
        <v>0</v>
      </c>
      <c r="G12" s="109">
        <f t="shared" si="0"/>
        <v>0</v>
      </c>
      <c r="H12" s="109">
        <f t="shared" si="0"/>
        <v>0</v>
      </c>
      <c r="I12" s="109">
        <f t="shared" si="0"/>
        <v>0</v>
      </c>
      <c r="J12" s="109">
        <f t="shared" si="0"/>
        <v>0</v>
      </c>
      <c r="K12" s="109">
        <f t="shared" si="0"/>
        <v>0</v>
      </c>
      <c r="L12" s="109">
        <f t="shared" si="0"/>
        <v>0</v>
      </c>
      <c r="M12" s="109">
        <f t="shared" si="0"/>
        <v>0</v>
      </c>
      <c r="O12" s="109">
        <f>SUM(O10:O11)</f>
        <v>0</v>
      </c>
    </row>
    <row r="13" spans="1:15" ht="6.75" customHeight="1">
      <c r="B13" s="120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</row>
    <row r="14" spans="1:15" ht="18.75">
      <c r="A14" s="232"/>
      <c r="B14" s="116" t="s">
        <v>8</v>
      </c>
      <c r="C14" s="70">
        <f>Capofila!G42</f>
        <v>0</v>
      </c>
      <c r="D14" s="70">
        <f>'P1'!G42</f>
        <v>0</v>
      </c>
      <c r="E14" s="70">
        <f>'P2'!G42</f>
        <v>0</v>
      </c>
      <c r="F14" s="70">
        <f>'P3'!G42</f>
        <v>0</v>
      </c>
      <c r="G14" s="70">
        <f>'P4'!G42</f>
        <v>0</v>
      </c>
      <c r="H14" s="70">
        <f>'P5'!G42</f>
        <v>0</v>
      </c>
      <c r="I14" s="70">
        <f>'P6'!G42</f>
        <v>0</v>
      </c>
      <c r="J14" s="70">
        <f>'P7'!G42</f>
        <v>0</v>
      </c>
      <c r="K14" s="70">
        <f>'P8'!G42</f>
        <v>0</v>
      </c>
      <c r="L14" s="70">
        <f>'P9'!G42</f>
        <v>0</v>
      </c>
      <c r="M14" s="70">
        <f>'P10'!G42</f>
        <v>0</v>
      </c>
      <c r="O14" s="70">
        <f>SUM(C14:M14)</f>
        <v>0</v>
      </c>
    </row>
    <row r="15" spans="1:15" ht="18.75">
      <c r="A15" s="232"/>
      <c r="B15" s="116" t="s">
        <v>10</v>
      </c>
      <c r="C15" s="70">
        <f>Capofila!G53</f>
        <v>0</v>
      </c>
      <c r="D15" s="70">
        <f>'P1'!G53</f>
        <v>0</v>
      </c>
      <c r="E15" s="70">
        <f>'P2'!G53</f>
        <v>0</v>
      </c>
      <c r="F15" s="70">
        <f>'P3'!G53</f>
        <v>0</v>
      </c>
      <c r="G15" s="70">
        <f>'P4'!G53</f>
        <v>0</v>
      </c>
      <c r="H15" s="70">
        <f>'P5'!G53</f>
        <v>0</v>
      </c>
      <c r="I15" s="70">
        <f>'P6'!G53</f>
        <v>0</v>
      </c>
      <c r="J15" s="70">
        <f>'P7'!G53</f>
        <v>0</v>
      </c>
      <c r="K15" s="70">
        <f>'P8'!G53</f>
        <v>0</v>
      </c>
      <c r="L15" s="70">
        <f>'P9'!G53</f>
        <v>0</v>
      </c>
      <c r="M15" s="70">
        <f>'P10'!G53</f>
        <v>0</v>
      </c>
      <c r="O15" s="70">
        <f>SUM(C15:M15)</f>
        <v>0</v>
      </c>
    </row>
    <row r="16" spans="1:15" ht="18.75">
      <c r="A16" s="232"/>
      <c r="B16" s="116" t="s">
        <v>12</v>
      </c>
      <c r="C16" s="70">
        <f>Capofila!G64</f>
        <v>0</v>
      </c>
      <c r="D16" s="70">
        <f>'P1'!G64</f>
        <v>0</v>
      </c>
      <c r="E16" s="70">
        <f>'P2'!G64</f>
        <v>0</v>
      </c>
      <c r="F16" s="70">
        <f>'P3'!G64</f>
        <v>0</v>
      </c>
      <c r="G16" s="70">
        <f>'P4'!G64</f>
        <v>0</v>
      </c>
      <c r="H16" s="70">
        <f>'P5'!G64</f>
        <v>0</v>
      </c>
      <c r="I16" s="70">
        <f>'P6'!G64</f>
        <v>0</v>
      </c>
      <c r="J16" s="70">
        <f>'P7'!G64</f>
        <v>0</v>
      </c>
      <c r="K16" s="70">
        <f>'P8'!G64</f>
        <v>0</v>
      </c>
      <c r="L16" s="70">
        <f>'P9'!G64</f>
        <v>0</v>
      </c>
      <c r="M16" s="70">
        <f>'P10'!G64</f>
        <v>0</v>
      </c>
      <c r="O16" s="70">
        <f>SUM(C16:M16)</f>
        <v>0</v>
      </c>
    </row>
    <row r="17" spans="1:17" ht="18.75">
      <c r="A17" s="232"/>
      <c r="B17" s="116" t="s">
        <v>50</v>
      </c>
      <c r="C17" s="70">
        <f>Capofila!G70</f>
        <v>0</v>
      </c>
      <c r="D17" s="70">
        <f>'P1'!G70</f>
        <v>0</v>
      </c>
      <c r="E17" s="70">
        <f>'P2'!G70</f>
        <v>0</v>
      </c>
      <c r="F17" s="70">
        <f>'P3'!G70</f>
        <v>0</v>
      </c>
      <c r="G17" s="70">
        <f>'P4'!G70</f>
        <v>0</v>
      </c>
      <c r="H17" s="70">
        <f>'P5'!G70</f>
        <v>0</v>
      </c>
      <c r="I17" s="70">
        <f>'P6'!G70</f>
        <v>0</v>
      </c>
      <c r="J17" s="70">
        <f>'P7'!G70</f>
        <v>0</v>
      </c>
      <c r="K17" s="70">
        <f>'P8'!G70</f>
        <v>0</v>
      </c>
      <c r="L17" s="70">
        <f>'P9'!G70</f>
        <v>0</v>
      </c>
      <c r="M17" s="70">
        <f>'P10'!G70</f>
        <v>0</v>
      </c>
      <c r="O17" s="70">
        <f>SUM(C17:M17)</f>
        <v>0</v>
      </c>
    </row>
    <row r="18" spans="1:17" ht="18.75">
      <c r="A18" s="232"/>
      <c r="B18" s="56" t="s">
        <v>62</v>
      </c>
      <c r="C18" s="110">
        <f>SUM(C14:C17)</f>
        <v>0</v>
      </c>
      <c r="D18" s="110">
        <f>SUM(D14:D17)</f>
        <v>0</v>
      </c>
      <c r="E18" s="110">
        <f t="shared" ref="E18:M18" si="1">SUM(E14:E17)</f>
        <v>0</v>
      </c>
      <c r="F18" s="110">
        <f t="shared" si="1"/>
        <v>0</v>
      </c>
      <c r="G18" s="110">
        <f t="shared" si="1"/>
        <v>0</v>
      </c>
      <c r="H18" s="110">
        <f t="shared" si="1"/>
        <v>0</v>
      </c>
      <c r="I18" s="110">
        <f t="shared" si="1"/>
        <v>0</v>
      </c>
      <c r="J18" s="110">
        <f t="shared" si="1"/>
        <v>0</v>
      </c>
      <c r="K18" s="110">
        <f t="shared" si="1"/>
        <v>0</v>
      </c>
      <c r="L18" s="110">
        <f t="shared" si="1"/>
        <v>0</v>
      </c>
      <c r="M18" s="110">
        <f t="shared" si="1"/>
        <v>0</v>
      </c>
      <c r="N18" s="57"/>
      <c r="O18" s="110">
        <f>SUM(O14:O17)</f>
        <v>0</v>
      </c>
    </row>
    <row r="19" spans="1:17" ht="6.75" customHeight="1">
      <c r="B19" s="11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</row>
    <row r="20" spans="1:17" ht="18.75">
      <c r="A20" s="106"/>
      <c r="B20" s="111" t="s">
        <v>18</v>
      </c>
      <c r="C20" s="135">
        <f>Capofila!G87</f>
        <v>0</v>
      </c>
      <c r="D20" s="136">
        <f>'P1'!G87</f>
        <v>0</v>
      </c>
      <c r="E20" s="136">
        <f>'P2'!G87</f>
        <v>0</v>
      </c>
      <c r="F20" s="136">
        <f>'P3'!G87</f>
        <v>0</v>
      </c>
      <c r="G20" s="136">
        <f>'P4'!G87</f>
        <v>0</v>
      </c>
      <c r="H20" s="136">
        <f>'P5'!G87</f>
        <v>0</v>
      </c>
      <c r="I20" s="136">
        <f>'P6'!G87</f>
        <v>0</v>
      </c>
      <c r="J20" s="136">
        <f>'P7'!G87</f>
        <v>0</v>
      </c>
      <c r="K20" s="136">
        <f>'P8'!G87</f>
        <v>0</v>
      </c>
      <c r="L20" s="136">
        <f>'P9'!G87</f>
        <v>0</v>
      </c>
      <c r="M20" s="136">
        <f>'P10'!G87</f>
        <v>0</v>
      </c>
      <c r="O20" s="136">
        <f>SUM(C20:M20)</f>
        <v>0</v>
      </c>
    </row>
    <row r="21" spans="1:17" ht="6.75" customHeight="1">
      <c r="A21" s="229"/>
      <c r="B21" s="229"/>
      <c r="C21" s="108"/>
    </row>
    <row r="22" spans="1:17" ht="18.75">
      <c r="A22" s="107"/>
      <c r="B22" s="112" t="s">
        <v>51</v>
      </c>
      <c r="C22" s="137">
        <f>Capofila!G95</f>
        <v>0</v>
      </c>
      <c r="D22" s="138">
        <f>'P1'!G95</f>
        <v>0</v>
      </c>
      <c r="E22" s="139">
        <f>'P2'!G95</f>
        <v>0</v>
      </c>
      <c r="F22" s="139">
        <f>'P3'!G95</f>
        <v>0</v>
      </c>
      <c r="G22" s="139">
        <f>'P4'!G95</f>
        <v>0</v>
      </c>
      <c r="H22" s="139">
        <f>'P5'!G95</f>
        <v>0</v>
      </c>
      <c r="I22" s="139">
        <f>'P6'!G95</f>
        <v>0</v>
      </c>
      <c r="J22" s="139">
        <f>'P7'!G95</f>
        <v>0</v>
      </c>
      <c r="K22" s="139">
        <f>'P8'!G95</f>
        <v>0</v>
      </c>
      <c r="L22" s="139">
        <f>'P9'!G95</f>
        <v>0</v>
      </c>
      <c r="M22" s="139">
        <f>'P10'!G95</f>
        <v>0</v>
      </c>
      <c r="O22" s="139">
        <f>SUM(C22:M22)</f>
        <v>0</v>
      </c>
    </row>
    <row r="23" spans="1:17" ht="6.75" customHeight="1">
      <c r="A23" s="230"/>
      <c r="B23" s="231"/>
      <c r="G23" s="21"/>
    </row>
    <row r="24" spans="1:17" ht="18.75">
      <c r="A24" s="107"/>
      <c r="B24" s="113" t="s">
        <v>16</v>
      </c>
      <c r="C24" s="140">
        <f>Capofila!G104</f>
        <v>0</v>
      </c>
      <c r="D24" s="140">
        <f>'P1'!G104</f>
        <v>0</v>
      </c>
      <c r="E24" s="140">
        <f>'P2'!G104</f>
        <v>0</v>
      </c>
      <c r="F24" s="140">
        <f>'P3'!G104</f>
        <v>0</v>
      </c>
      <c r="G24" s="140">
        <f>'P4'!G104</f>
        <v>0</v>
      </c>
      <c r="H24" s="140">
        <f>'P5'!G104</f>
        <v>0</v>
      </c>
      <c r="I24" s="140">
        <f>'P6'!G104</f>
        <v>0</v>
      </c>
      <c r="J24" s="140">
        <f>'P7'!G104</f>
        <v>0</v>
      </c>
      <c r="K24" s="140">
        <f>'P8'!G104</f>
        <v>0</v>
      </c>
      <c r="L24" s="140">
        <f>'P9'!G104</f>
        <v>0</v>
      </c>
      <c r="M24" s="140">
        <f>'P10'!G104</f>
        <v>0</v>
      </c>
      <c r="O24" s="140">
        <f>SUM(C24:M24)</f>
        <v>0</v>
      </c>
      <c r="Q24" s="58"/>
    </row>
    <row r="25" spans="1:17" ht="9" customHeight="1" thickBot="1">
      <c r="G25" s="21"/>
    </row>
    <row r="26" spans="1:17" ht="21.75" thickBot="1">
      <c r="B26" s="122" t="s">
        <v>24</v>
      </c>
      <c r="C26" s="123">
        <f t="shared" ref="C26:M26" si="2">SUM(C12+C18+C20+C22+C24)</f>
        <v>0</v>
      </c>
      <c r="D26" s="123">
        <f t="shared" si="2"/>
        <v>0</v>
      </c>
      <c r="E26" s="124">
        <f t="shared" si="2"/>
        <v>0</v>
      </c>
      <c r="F26" s="123">
        <f t="shared" si="2"/>
        <v>0</v>
      </c>
      <c r="G26" s="124">
        <f t="shared" si="2"/>
        <v>0</v>
      </c>
      <c r="H26" s="123">
        <f t="shared" si="2"/>
        <v>0</v>
      </c>
      <c r="I26" s="123">
        <f t="shared" si="2"/>
        <v>0</v>
      </c>
      <c r="J26" s="123">
        <f t="shared" si="2"/>
        <v>0</v>
      </c>
      <c r="K26" s="123">
        <f t="shared" si="2"/>
        <v>0</v>
      </c>
      <c r="L26" s="123">
        <f t="shared" si="2"/>
        <v>0</v>
      </c>
      <c r="M26" s="123">
        <f t="shared" si="2"/>
        <v>0</v>
      </c>
      <c r="O26" s="121">
        <f>SUM(C26:M26)</f>
        <v>0</v>
      </c>
    </row>
    <row r="27" spans="1:17">
      <c r="G27" s="21"/>
    </row>
    <row r="28" spans="1:17">
      <c r="G28" s="21"/>
    </row>
    <row r="29" spans="1:17">
      <c r="G29" s="21"/>
    </row>
    <row r="30" spans="1:17">
      <c r="E30" s="21"/>
      <c r="G30" s="21"/>
    </row>
    <row r="32" spans="1:17">
      <c r="E32" s="21"/>
      <c r="G32" s="21"/>
    </row>
    <row r="37" spans="2:7">
      <c r="E37" s="21"/>
      <c r="G37" s="21"/>
    </row>
    <row r="38" spans="2:7">
      <c r="B38" s="120"/>
      <c r="E38" s="21"/>
      <c r="G38" s="21"/>
    </row>
    <row r="39" spans="2:7">
      <c r="E39" s="21"/>
      <c r="G39" s="21"/>
    </row>
    <row r="40" spans="2:7">
      <c r="E40" s="21"/>
      <c r="G40" s="21"/>
    </row>
    <row r="41" spans="2:7">
      <c r="E41" s="21"/>
      <c r="G41" s="21"/>
    </row>
    <row r="42" spans="2:7">
      <c r="E42" s="21"/>
      <c r="G42" s="21"/>
    </row>
    <row r="43" spans="2:7">
      <c r="E43" s="21"/>
      <c r="G43" s="21"/>
    </row>
    <row r="44" spans="2:7">
      <c r="E44" s="21"/>
      <c r="G44" s="21"/>
    </row>
    <row r="45" spans="2:7">
      <c r="C45" s="21"/>
      <c r="D45" s="21"/>
      <c r="E45" s="21"/>
      <c r="G45" s="21"/>
    </row>
    <row r="48" spans="2:7">
      <c r="E48" s="21"/>
      <c r="G48" s="21"/>
    </row>
    <row r="49" spans="3:7">
      <c r="E49" s="21"/>
      <c r="G49" s="21"/>
    </row>
    <row r="50" spans="3:7">
      <c r="E50" s="21"/>
      <c r="G50" s="21"/>
    </row>
    <row r="51" spans="3:7">
      <c r="E51" s="21"/>
      <c r="G51" s="21"/>
    </row>
    <row r="52" spans="3:7">
      <c r="E52" s="21"/>
      <c r="G52" s="21"/>
    </row>
    <row r="53" spans="3:7">
      <c r="E53" s="21"/>
      <c r="G53" s="21"/>
    </row>
    <row r="54" spans="3:7">
      <c r="E54" s="21"/>
      <c r="G54" s="21"/>
    </row>
    <row r="55" spans="3:7">
      <c r="E55" s="21"/>
      <c r="G55" s="21"/>
    </row>
    <row r="56" spans="3:7">
      <c r="C56" s="21"/>
      <c r="D56" s="21"/>
      <c r="E56" s="21"/>
      <c r="G56" s="21"/>
    </row>
    <row r="59" spans="3:7">
      <c r="E59" s="21"/>
      <c r="G59" s="21"/>
    </row>
    <row r="60" spans="3:7">
      <c r="E60" s="21"/>
      <c r="G60" s="21"/>
    </row>
    <row r="61" spans="3:7">
      <c r="E61" s="21"/>
      <c r="G61" s="21"/>
    </row>
    <row r="62" spans="3:7">
      <c r="E62" s="21"/>
      <c r="G62" s="21"/>
    </row>
    <row r="63" spans="3:7">
      <c r="E63" s="21"/>
      <c r="G63" s="21"/>
    </row>
    <row r="64" spans="3:7">
      <c r="E64" s="21"/>
      <c r="G64" s="21"/>
    </row>
    <row r="65" spans="3:7">
      <c r="E65" s="21"/>
      <c r="G65" s="21"/>
    </row>
    <row r="66" spans="3:7">
      <c r="E66" s="21"/>
      <c r="G66" s="21"/>
    </row>
    <row r="67" spans="3:7">
      <c r="C67" s="21"/>
      <c r="D67" s="21"/>
      <c r="E67" s="21"/>
      <c r="G67" s="21"/>
    </row>
    <row r="70" spans="3:7">
      <c r="E70" s="21"/>
      <c r="G70" s="21"/>
    </row>
    <row r="71" spans="3:7">
      <c r="E71" s="21"/>
      <c r="G71" s="21"/>
    </row>
    <row r="72" spans="3:7">
      <c r="E72" s="21"/>
      <c r="G72" s="21"/>
    </row>
    <row r="73" spans="3:7">
      <c r="C73" s="21"/>
      <c r="D73" s="21"/>
      <c r="E73" s="21"/>
      <c r="G73" s="21"/>
    </row>
    <row r="75" spans="3:7">
      <c r="C75" s="21"/>
      <c r="D75" s="21"/>
      <c r="E75" s="21"/>
      <c r="G75" s="21"/>
    </row>
    <row r="80" spans="3:7">
      <c r="E80" s="21"/>
      <c r="G80" s="21"/>
    </row>
    <row r="81" spans="3:7">
      <c r="E81" s="21"/>
      <c r="G81" s="21"/>
    </row>
    <row r="82" spans="3:7">
      <c r="E82" s="21"/>
      <c r="G82" s="21"/>
    </row>
    <row r="83" spans="3:7">
      <c r="E83" s="21"/>
      <c r="G83" s="21"/>
    </row>
    <row r="84" spans="3:7">
      <c r="E84" s="21"/>
      <c r="G84" s="21"/>
    </row>
    <row r="85" spans="3:7">
      <c r="E85" s="21"/>
      <c r="G85" s="21"/>
    </row>
    <row r="86" spans="3:7">
      <c r="E86" s="21"/>
      <c r="G86" s="21"/>
    </row>
    <row r="87" spans="3:7">
      <c r="E87" s="21"/>
      <c r="G87" s="21"/>
    </row>
    <row r="88" spans="3:7">
      <c r="E88" s="21"/>
      <c r="G88" s="21"/>
    </row>
    <row r="89" spans="3:7">
      <c r="E89" s="21"/>
      <c r="G89" s="21"/>
    </row>
    <row r="90" spans="3:7">
      <c r="C90" s="21"/>
      <c r="D90" s="21"/>
      <c r="E90" s="21"/>
      <c r="G90" s="21"/>
    </row>
    <row r="95" spans="3:7">
      <c r="E95" s="21"/>
      <c r="G95" s="21"/>
    </row>
    <row r="96" spans="3:7">
      <c r="E96" s="21"/>
      <c r="G96" s="21"/>
    </row>
    <row r="97" spans="3:7">
      <c r="E97" s="21"/>
      <c r="G97" s="21"/>
    </row>
    <row r="98" spans="3:7">
      <c r="C98" s="21"/>
      <c r="D98" s="21"/>
      <c r="E98" s="21"/>
      <c r="G98" s="21"/>
    </row>
    <row r="103" spans="3:7">
      <c r="E103" s="21"/>
      <c r="G103" s="21"/>
    </row>
    <row r="104" spans="3:7">
      <c r="E104" s="21"/>
      <c r="G104" s="21"/>
    </row>
    <row r="105" spans="3:7">
      <c r="E105" s="21"/>
      <c r="G105" s="21"/>
    </row>
    <row r="106" spans="3:7">
      <c r="E106" s="21"/>
      <c r="G106" s="21"/>
    </row>
    <row r="107" spans="3:7">
      <c r="C107" s="21"/>
      <c r="D107" s="21"/>
      <c r="E107" s="21"/>
      <c r="G107" s="21"/>
    </row>
    <row r="109" spans="3:7">
      <c r="G109" s="21"/>
    </row>
  </sheetData>
  <sheetProtection password="E62F" sheet="1" objects="1" scenarios="1"/>
  <mergeCells count="8">
    <mergeCell ref="B2:F2"/>
    <mergeCell ref="A21:B21"/>
    <mergeCell ref="A23:B23"/>
    <mergeCell ref="A14:A18"/>
    <mergeCell ref="A10:A12"/>
    <mergeCell ref="C9:M9"/>
    <mergeCell ref="C13:M13"/>
    <mergeCell ref="C19:M19"/>
  </mergeCells>
  <pageMargins left="0.27559055118110237" right="0.70866141732283472" top="0.27559055118110237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oglio5"/>
  <dimension ref="A1:C20"/>
  <sheetViews>
    <sheetView workbookViewId="0">
      <selection activeCell="D9" sqref="D9"/>
    </sheetView>
  </sheetViews>
  <sheetFormatPr defaultRowHeight="15"/>
  <cols>
    <col min="1" max="1" width="75.28515625" customWidth="1"/>
    <col min="2" max="2" width="27.140625" style="1" bestFit="1" customWidth="1"/>
    <col min="3" max="3" width="12.28515625" style="1" customWidth="1"/>
  </cols>
  <sheetData>
    <row r="1" spans="1:3">
      <c r="A1" t="s">
        <v>64</v>
      </c>
    </row>
    <row r="2" spans="1:3" ht="15.75">
      <c r="A2" s="149" t="s">
        <v>57</v>
      </c>
    </row>
    <row r="4" spans="1:3" ht="15" customHeight="1">
      <c r="A4" s="150" t="s">
        <v>54</v>
      </c>
      <c r="B4" s="133" t="s">
        <v>55</v>
      </c>
    </row>
    <row r="5" spans="1:3" s="130" customFormat="1" ht="15" customHeight="1">
      <c r="A5" s="142" t="s">
        <v>29</v>
      </c>
      <c r="B5" s="128">
        <f>+IF('P1'!E$6=0,'P1'!G29,0)+IF('P2'!E$6=0,'P2'!G29,0)+IF('P3'!E$6=0,'P3'!G29,0)+IF('P4'!E$6=0,'P4'!G29,0)+IF('P5'!E$6=0,'P5'!G29,0)+IF('P6'!E$6=0,'P6'!G29,0)+IF('P7'!E$6=0,'P7'!G29,0)+IF('P8'!E$6=0,'P8'!G29,0)+IF('P9'!E$6=0,'P9'!G29,0)+IF('P10'!E$6=0,'P10'!G29,0)+IF(Capofila!E$6=0,Capofila!G29,0)</f>
        <v>0</v>
      </c>
      <c r="C5" s="129"/>
    </row>
    <row r="6" spans="1:3" s="130" customFormat="1" ht="15" customHeight="1">
      <c r="A6" s="143" t="s">
        <v>25</v>
      </c>
      <c r="B6" s="128">
        <f>+IF('P1'!E$6=0,'P1'!G72,0)+IF('P2'!E$6=0,'P2'!G72,0)+IF('P3'!E$6=0,'P3'!G72,0)+IF('P4'!E$6=0,'P4'!G72,0)+IF('P5'!E$6=0,'P5'!G72,0)+IF('P6'!E$6=0,'P6'!G72,0)+IF('P7'!E$6=0,'P7'!G72,0)+IF('P8'!E$6=0,'P8'!G72,0)+IF('P9'!E$6=0,'P9'!G72,0)+IF('P10'!E$6=0,'P10'!G72,0)+IF(Capofila!E$6=0,Capofila!G72,0)</f>
        <v>0</v>
      </c>
      <c r="C6" s="129"/>
    </row>
    <row r="7" spans="1:3" ht="15" customHeight="1">
      <c r="A7" s="144" t="s">
        <v>30</v>
      </c>
      <c r="B7" s="128">
        <f>+IF('P1'!E$6=0,'P1'!G87,0)+IF('P2'!E$6=0,'P2'!G87,0)+IF('P3'!E$6=0,'P3'!G87,0)+IF('P4'!E$6=0,'P4'!G87,0)+IF('P5'!E$6=0,'P5'!G87,0)+IF('P6'!E$6=0,'P6'!G87,0)+IF('P7'!E$6=0,'P7'!G87,0)+IF('P8'!E$6=0,'P8'!G87,0)+IF('P9'!E$6=0,'P9'!G87,0)+IF('P10'!E$6=0,'P10'!G87,0)+IF(Capofila!E$6=0,Capofila!G87,0)</f>
        <v>0</v>
      </c>
    </row>
    <row r="8" spans="1:3" ht="15" customHeight="1">
      <c r="A8" s="145" t="s">
        <v>26</v>
      </c>
      <c r="B8" s="128">
        <f>+IF('P1'!E$6=0,'P1'!G95,0)+IF('P2'!E$6=0,'P2'!G95,0)+IF('P3'!E$6=0,'P3'!G95,0)+IF('P4'!E$6=0,'P4'!G95,0)+IF('P5'!E$6=0,'P5'!G95,0)+IF('P6'!E$6=0,'P6'!G95,0)+IF('P7'!E$6=0,'P7'!G95,0)+IF('P8'!E$6=0,'P8'!G95,0)+IF('P9'!E$6=0,'P9'!G95,0)+IF('P10'!E$6=0,'P10'!G95,0)+IF(Capofila!E$6=0,Capofila!G95,0)</f>
        <v>0</v>
      </c>
    </row>
    <row r="9" spans="1:3" ht="15" customHeight="1">
      <c r="A9" s="146" t="s">
        <v>27</v>
      </c>
      <c r="B9" s="128">
        <f>+IF('P1'!E$6=0,'P1'!G104,0)+IF('P2'!E$6=0,'P2'!G104,0)+IF('P3'!E$6=0,'P3'!G104,0)+IF('P4'!E$6=0,'P4'!G104,0)+IF('P5'!E$6=0,'P5'!G104,0)+IF('P6'!E$6=0,'P6'!G104,0)+IF('P7'!E$6=0,'P7'!G104,0)+IF('P8'!E$6=0,'P8'!G104,0)+IF('P9'!E$6=0,'P9'!G104,0)+IF('P10'!E$6=0,'P10'!G104,0)+IF(Capofila!E$6=0,Capofila!G104,0)</f>
        <v>0</v>
      </c>
    </row>
    <row r="10" spans="1:3" ht="15" customHeight="1">
      <c r="A10" s="134" t="s">
        <v>28</v>
      </c>
      <c r="B10" s="132">
        <f>+IF('P1'!E$6=0,'P1'!G106,0)+IF('P2'!E$6=0,'P2'!G106,0)+IF('P3'!E$6=0,'P3'!G106,0)+IF('P4'!E$6=0,'P4'!G106,0)+IF('P5'!E$6=0,'P5'!G106,0)+IF('P6'!E$6=0,'P6'!G106,0)+IF('P7'!E$6=0,'P7'!G106,0)+IF('P8'!E$6=0,'P8'!G106,0)+IF('P9'!E$6=0,'P9'!G106,0)+IF('P10'!E$6=0,'P10'!G106,0)+IF(Capofila!E$6=0,Capofila!G106,0)</f>
        <v>0</v>
      </c>
    </row>
    <row r="11" spans="1:3">
      <c r="A11" s="2"/>
    </row>
    <row r="12" spans="1:3">
      <c r="A12" s="2"/>
    </row>
    <row r="13" spans="1:3" ht="15" customHeight="1">
      <c r="A13" s="151" t="s">
        <v>53</v>
      </c>
      <c r="B13" s="133" t="s">
        <v>56</v>
      </c>
    </row>
    <row r="14" spans="1:3" s="130" customFormat="1" ht="15.75">
      <c r="A14" s="142" t="s">
        <v>29</v>
      </c>
      <c r="B14" s="131">
        <f>+IF('P1'!E$6=1,'P1'!G29,0)+IF('P2'!E$6=1,'P2'!G29,0)+IF('P3'!E$6=1,'P3'!G29,0)+IF('P4'!E$6=1,'P4'!G29,0)+IF('P5'!E$6=1,'P5'!G29,0)+IF('P6'!E$6=1,'P6'!G29,0)+IF('P7'!E$6=1,'P7'!G29,0)+IF('P8'!E$6=1,'P8'!G29,0)+IF('P9'!E$6=1,'P9'!G29,0)+IF('P10'!E$6=1,'P10'!G29,0)+IF(Capofila!E$6=1,Capofila!G29,0)</f>
        <v>0</v>
      </c>
    </row>
    <row r="15" spans="1:3" s="130" customFormat="1" ht="15.75">
      <c r="A15" s="143" t="s">
        <v>25</v>
      </c>
      <c r="B15" s="131">
        <f>+IF('P1'!E$6=1,'P1'!G72,0)+IF('P2'!E$6=1,'P2'!G72,0)+IF('P3'!E$6=1,'P3'!G72,0)+IF('P4'!E$6=1,'P4'!G72,0)+IF('P5'!E$6=1,'P5'!G72,0)+IF('P6'!E$6=1,'P6'!G72,0)+IF('P7'!E$6=1,'P7'!G72,0)+IF('P8'!E$6=1,'P8'!G72,0)+IF('P9'!E$6=1,'P9'!G72,0)+IF('P10'!E$6=1,'P10'!G72,0)+IF(Capofila!E$6=1,Capofila!G72,0)</f>
        <v>0</v>
      </c>
    </row>
    <row r="16" spans="1:3" s="130" customFormat="1" ht="15.75">
      <c r="A16" s="144" t="s">
        <v>30</v>
      </c>
      <c r="B16" s="131">
        <f>+IF('P1'!E$6=1,'P1'!G87,0)+IF('P2'!E$6=1,'P2'!G87,0)+IF('P3'!E$6=1,'P3'!G87,0)+IF('P4'!E$6=1,'P4'!G87,0)+IF('P5'!E$6=1,'P5'!G87,0)+IF('P6'!E$6=1,'P6'!G87,0)+IF('P7'!E$6=1,'P7'!G87,0)+IF('P8'!E$6=1,'P8'!G87,0)+IF('P9'!E$6=1,'P9'!G87,0)+IF('P10'!E$6=1,'P10'!G87,0)+IF(Capofila!E$6=1,Capofila!G87,0)</f>
        <v>0</v>
      </c>
    </row>
    <row r="17" spans="1:3" s="130" customFormat="1" ht="15.75">
      <c r="A17" s="145" t="s">
        <v>26</v>
      </c>
      <c r="B17" s="131">
        <f>+IF('P1'!E$6=1,'P1'!G95,0)+IF('P2'!E$6=1,'P2'!G95,0)+IF('P3'!E$6=1,'P3'!G95,0)+IF('P4'!E$6=1,'P4'!G95,0)+IF('P5'!E$6=1,'P5'!G95,0)+IF('P6'!E$6=1,'P6'!G95,0)+IF('P7'!E$6=1,'P7'!G95,0)+IF('P8'!E$6=1,'P8'!G95,0)+IF('P9'!E$6=1,'P9'!G95,0)+IF('P10'!E$6=1,'P10'!G95,0)+IF(Capofila!E$6=1,Capofila!G95,0)</f>
        <v>0</v>
      </c>
    </row>
    <row r="18" spans="1:3" s="130" customFormat="1" ht="15.75">
      <c r="A18" s="146" t="s">
        <v>27</v>
      </c>
      <c r="B18" s="131">
        <f>+IF('P1'!E$6=1,'P1'!G104,0)+IF('P2'!E$6=1,'P2'!G104,0)+IF('P3'!E$6=1,'P3'!G104,0)+IF('P4'!E$6=1,'P4'!G104,0)+IF('P5'!E$6=1,'P5'!G104,0)+IF('P6'!E$6=1,'P6'!G104,0)+IF('P7'!E$6=1,'P7'!G104,0)+IF('P8'!E$6=1,'P8'!G104,0)+IF('P9'!E$6=1,'P9'!G104,0)+IF('P10'!E$6=1,'P10'!G104,0)+IF(Capofila!E$6=1,Capofila!G104,0)</f>
        <v>0</v>
      </c>
    </row>
    <row r="19" spans="1:3" s="130" customFormat="1">
      <c r="A19" s="134" t="s">
        <v>28</v>
      </c>
      <c r="B19" s="131">
        <f>+IF('P1'!E$6=1,'P1'!G106,0)+IF('P2'!E$6=1,'P2'!G106,0)+IF('P3'!E$6=1,'P3'!G106,0)+IF('P4'!E$6=1,'P4'!G106,0)+IF('P5'!E$6=1,'P5'!G106,0)+IF('P6'!E$6=1,'P6'!G106,0)+IF('P7'!E$6=1,'P7'!G106,0)+IF('P8'!E$6=1,'P8'!G106,0)+IF('P9'!E$6=1,'P9'!G106,0)+IF('P10'!E$6=1,'P10'!G106,0)+IF(Capofila!E$6=1,Capofila!G106,0)</f>
        <v>0</v>
      </c>
      <c r="C19" s="129"/>
    </row>
    <row r="20" spans="1:3" s="1" customFormat="1">
      <c r="A20"/>
      <c r="B20"/>
    </row>
  </sheetData>
  <sheetProtection password="E62F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Foglio6">
    <pageSetUpPr fitToPage="1"/>
  </sheetPr>
  <dimension ref="A1:F13"/>
  <sheetViews>
    <sheetView tabSelected="1" workbookViewId="0">
      <selection activeCell="A21" sqref="A21"/>
    </sheetView>
  </sheetViews>
  <sheetFormatPr defaultRowHeight="15"/>
  <cols>
    <col min="1" max="1" width="72.42578125" bestFit="1" customWidth="1"/>
    <col min="2" max="2" width="16.42578125" bestFit="1" customWidth="1"/>
    <col min="3" max="3" width="11.7109375" bestFit="1" customWidth="1"/>
    <col min="4" max="4" width="13.42578125" bestFit="1" customWidth="1"/>
    <col min="5" max="5" width="2.42578125" customWidth="1"/>
    <col min="6" max="6" width="19" bestFit="1" customWidth="1"/>
  </cols>
  <sheetData>
    <row r="1" spans="1:6" ht="15.75">
      <c r="A1" s="239" t="s">
        <v>64</v>
      </c>
    </row>
    <row r="2" spans="1:6" ht="18.75">
      <c r="A2" s="148" t="s">
        <v>59</v>
      </c>
      <c r="B2" s="147"/>
      <c r="C2" s="147"/>
      <c r="D2" s="147"/>
      <c r="E2" s="147"/>
      <c r="F2" s="147"/>
    </row>
    <row r="4" spans="1:6" ht="15" customHeight="1">
      <c r="A4" s="141" t="s">
        <v>23</v>
      </c>
      <c r="B4" s="52" t="s">
        <v>58</v>
      </c>
      <c r="C4" s="52" t="s">
        <v>6</v>
      </c>
      <c r="D4" s="52" t="s">
        <v>7</v>
      </c>
      <c r="E4" s="53"/>
      <c r="F4" s="52" t="s">
        <v>4</v>
      </c>
    </row>
    <row r="5" spans="1:6" ht="15.75">
      <c r="A5" s="152" t="s">
        <v>29</v>
      </c>
      <c r="B5" s="153">
        <f>Capofila!E29+'P1'!E29+'P2'!E29+'P3'!E29+'P4'!E29+'P5'!E29+'P6'!E29+'P7'!E29+'P8'!E29+'P9'!E29+'P10'!E29</f>
        <v>0</v>
      </c>
      <c r="C5" s="154">
        <v>0</v>
      </c>
      <c r="D5" s="154">
        <f>B5+C5</f>
        <v>0</v>
      </c>
      <c r="E5" s="155"/>
      <c r="F5" s="154">
        <f>Capofila!G29+'P1'!G29+'P2'!G29+'P3'!G29+'P4'!G29+'P5'!G29+'P6'!G29+'P7'!G29+'P8'!G29+'P9'!G29+'P10'!G29</f>
        <v>0</v>
      </c>
    </row>
    <row r="6" spans="1:6" ht="15.75">
      <c r="A6" s="156" t="s">
        <v>25</v>
      </c>
      <c r="B6" s="157">
        <f>Capofila!C72+'P1'!C72+'P2'!C72+'P3'!C72+'P4'!C72+'P5'!C72+'P6'!C72+'P7'!C72+'P8'!C72+'P9'!C72+'P10'!C72</f>
        <v>0</v>
      </c>
      <c r="C6" s="158">
        <f>Capofila!D72+'P1'!D72+'P2'!D72+'P3'!D72+'P4'!D72+'P5'!D72+'P6'!D72+'P7'!D72+'P8'!D72+'P9'!D72+'P10'!D72</f>
        <v>0</v>
      </c>
      <c r="D6" s="158">
        <f>Capofila!E72+'P1'!E72+'P2'!E72+'P3'!E72+'P4'!E72+'P5'!E72+'P6'!E72+'P7'!E72+'P8'!E72+'P9'!E72+'P10'!E72</f>
        <v>0</v>
      </c>
      <c r="E6" s="21"/>
      <c r="F6" s="158">
        <f>Capofila!G72+'P1'!G72+'P2'!G72+'P3'!G72+'P4'!G72+'P5'!G72+'P6'!G72+'P7'!G72+'P8'!G72+'P9'!G72+'P10'!G72</f>
        <v>0</v>
      </c>
    </row>
    <row r="7" spans="1:6" ht="15.75">
      <c r="A7" s="159" t="s">
        <v>30</v>
      </c>
      <c r="B7" s="160">
        <f>Capofila!C87+'P1'!C87+'P2'!C87+'P3'!C87+'P4'!C87+'P5'!C87+'P6'!C87+'P7'!C87+'P8'!C87+'P9'!C87+'P10'!C87</f>
        <v>0</v>
      </c>
      <c r="C7" s="161">
        <f>Capofila!D87+'P1'!D87+'P2'!D87+'P3'!D87+'P4'!D87+'P5'!D87+'P6'!D87+'P7'!D87+'P8'!D87+'P9'!D87+'P10'!D87</f>
        <v>0</v>
      </c>
      <c r="D7" s="161">
        <f>Capofila!E87+'P1'!E87+'P2'!E87+'P3'!E87+'P4'!E87+'P5'!E87+'P6'!E87+'P7'!E87+'P8'!E87+'P9'!E87+'P10'!E87</f>
        <v>0</v>
      </c>
      <c r="E7" s="21"/>
      <c r="F7" s="158">
        <f>Capofila!G87+'P1'!G87+'P2'!G87+'P3'!G87+'P4'!G87+'P5'!G87+'P6'!G87+'P7'!G87+'P8'!G87+'P9'!G87+'P10'!G87</f>
        <v>0</v>
      </c>
    </row>
    <row r="8" spans="1:6" ht="15.75">
      <c r="A8" s="162" t="s">
        <v>26</v>
      </c>
      <c r="B8" s="157">
        <f>Capofila!C95+'P1'!C95+'P2'!C95+'P3'!C95+'P4'!C95+'P5'!C95+'P6'!C95+'P7'!C95+'P8'!C95+'P9'!C95+'P10'!C95</f>
        <v>0</v>
      </c>
      <c r="C8" s="158">
        <f>Capofila!D95+'P1'!D95+'P2'!D95+'P3'!D95+'P4'!D95+'P5'!D95+'P6'!D95+'P7'!D95+'P8'!D95+'P9'!D95+'P10'!D95</f>
        <v>0</v>
      </c>
      <c r="D8" s="158">
        <f>Capofila!E95+'P1'!E95+'P2'!E95+'P3'!E95+'P4'!E95+'P5'!E95+'P6'!E95+'P7'!E95+'P8'!E95+'P9'!E95+'P10'!E95</f>
        <v>0</v>
      </c>
      <c r="E8" s="21"/>
      <c r="F8" s="158">
        <f>Capofila!G95+'P1'!G95+'P2'!G95+'P3'!G95+'P4'!G95+'P5'!G95+'P6'!G95+'P7'!G95+'P8'!G95+'P9'!G95+'P10'!G95</f>
        <v>0</v>
      </c>
    </row>
    <row r="9" spans="1:6" ht="15.75">
      <c r="A9" s="163" t="s">
        <v>27</v>
      </c>
      <c r="B9" s="157">
        <f>Capofila!C104+'P1'!C104+'P2'!C104+'P3'!C104+'P4'!C104+'P5'!C104+'P6'!C104+'P7'!C104+'P8'!C104+'P9'!C104+'P10'!C104</f>
        <v>0</v>
      </c>
      <c r="C9" s="158">
        <f>Capofila!D104+'P1'!D104+'P2'!D104+'P3'!D104+'P4'!D104+'P5'!D104+'P6'!D104+'P7'!D104+'P8'!D104+'P9'!D104+'P10'!D104</f>
        <v>0</v>
      </c>
      <c r="D9" s="158">
        <f>Capofila!E104+'P1'!E104+'P2'!E104+'P3'!E104+'P4'!E104+'P5'!E104+'P6'!E104+'P7'!E104+'P8'!E104+'P9'!E104+'P10'!E104</f>
        <v>0</v>
      </c>
      <c r="E9" s="21"/>
      <c r="F9" s="158">
        <f>Capofila!G104+'P1'!G104+'P2'!G104+'P3'!G104+'P4'!G104+'P5'!G104+'P6'!G104+'P7'!G104+'P8'!G104+'P9'!G104+'P10'!G104</f>
        <v>0</v>
      </c>
    </row>
    <row r="10" spans="1:6">
      <c r="A10" s="164" t="s">
        <v>24</v>
      </c>
      <c r="B10" s="165">
        <f>SUM(B5:B9)</f>
        <v>0</v>
      </c>
      <c r="C10" s="165">
        <f>SUM(C5:C9)</f>
        <v>0</v>
      </c>
      <c r="D10" s="165">
        <f>SUM(D5:D9)</f>
        <v>0</v>
      </c>
      <c r="E10" s="166"/>
      <c r="F10" s="165">
        <f>SUM(F5:F9)</f>
        <v>0</v>
      </c>
    </row>
    <row r="11" spans="1:6" ht="15.75" thickBot="1"/>
    <row r="12" spans="1:6" ht="15.75" thickBot="1">
      <c r="A12" s="168" t="s">
        <v>60</v>
      </c>
      <c r="B12" s="167" t="e">
        <f>F9/F10</f>
        <v>#DIV/0!</v>
      </c>
    </row>
    <row r="13" spans="1:6">
      <c r="B13" s="54"/>
    </row>
  </sheetData>
  <sheetProtection password="E62F" sheet="1" objects="1" scenarios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6"/>
  <sheetViews>
    <sheetView zoomScale="98" zoomScaleNormal="98" workbookViewId="0">
      <selection activeCell="A2" sqref="A2"/>
    </sheetView>
  </sheetViews>
  <sheetFormatPr defaultRowHeight="21"/>
  <cols>
    <col min="1" max="1" width="16.28515625" style="55" customWidth="1"/>
    <col min="2" max="2" width="58.28515625" style="4" customWidth="1"/>
    <col min="3" max="4" width="17.5703125" style="4" customWidth="1"/>
    <col min="5" max="5" width="26.7109375" style="4" customWidth="1"/>
    <col min="6" max="6" width="5.140625" style="4" customWidth="1"/>
    <col min="7" max="7" width="28" style="4" customWidth="1"/>
    <col min="8" max="16384" width="9.140625" style="4"/>
  </cols>
  <sheetData>
    <row r="1" spans="1:9" ht="8.25" customHeight="1"/>
    <row r="2" spans="1:9">
      <c r="A2" s="55" t="s">
        <v>64</v>
      </c>
      <c r="B2" s="3" t="s">
        <v>0</v>
      </c>
      <c r="C2" s="207"/>
      <c r="D2" s="208"/>
      <c r="E2" s="208"/>
      <c r="F2" s="208"/>
      <c r="G2" s="209"/>
    </row>
    <row r="3" spans="1:9" ht="6" customHeight="1">
      <c r="B3" s="50"/>
      <c r="C3" s="50"/>
      <c r="D3" s="50"/>
      <c r="E3" s="50"/>
      <c r="F3" s="50"/>
      <c r="G3" s="50"/>
    </row>
    <row r="4" spans="1:9" ht="32.25" customHeight="1">
      <c r="B4" s="210" t="s">
        <v>33</v>
      </c>
      <c r="C4" s="210"/>
      <c r="D4" s="5"/>
      <c r="E4" s="6"/>
      <c r="F4" s="7"/>
      <c r="G4" s="7"/>
    </row>
    <row r="5" spans="1:9" ht="6" customHeight="1">
      <c r="C5" s="50"/>
      <c r="D5" s="50"/>
      <c r="E5" s="50"/>
      <c r="F5" s="50"/>
      <c r="G5" s="50"/>
    </row>
    <row r="6" spans="1:9">
      <c r="B6" s="211" t="s">
        <v>1</v>
      </c>
      <c r="C6" s="211"/>
      <c r="E6" s="8">
        <v>0</v>
      </c>
      <c r="F6" s="7"/>
      <c r="G6" s="7"/>
    </row>
    <row r="7" spans="1:9" ht="7.5" customHeight="1"/>
    <row r="8" spans="1:9" ht="18.75">
      <c r="A8" s="212" t="s">
        <v>20</v>
      </c>
      <c r="B8" s="214" t="s">
        <v>19</v>
      </c>
      <c r="C8" s="214"/>
      <c r="D8" s="214"/>
      <c r="E8" s="214"/>
      <c r="F8" s="214"/>
      <c r="G8" s="214"/>
    </row>
    <row r="9" spans="1:9" ht="15" customHeight="1">
      <c r="A9" s="212"/>
      <c r="B9" s="193" t="s">
        <v>3</v>
      </c>
      <c r="C9" s="193"/>
      <c r="D9" s="193"/>
      <c r="E9" s="38" t="s">
        <v>22</v>
      </c>
      <c r="F9" s="30"/>
      <c r="G9" s="38" t="s">
        <v>4</v>
      </c>
    </row>
    <row r="10" spans="1:9" ht="15">
      <c r="A10" s="212"/>
      <c r="B10" s="218"/>
      <c r="C10" s="227"/>
      <c r="D10" s="227"/>
      <c r="E10" s="10">
        <v>0</v>
      </c>
      <c r="F10" s="30"/>
      <c r="G10" s="18">
        <f>E10</f>
        <v>0</v>
      </c>
    </row>
    <row r="11" spans="1:9" ht="15">
      <c r="A11" s="212"/>
      <c r="B11" s="227"/>
      <c r="C11" s="227"/>
      <c r="D11" s="227"/>
      <c r="E11" s="10">
        <v>0</v>
      </c>
      <c r="F11" s="30"/>
      <c r="G11" s="18">
        <f t="shared" ref="G11:G14" si="0">E11</f>
        <v>0</v>
      </c>
    </row>
    <row r="12" spans="1:9" ht="15">
      <c r="A12" s="212"/>
      <c r="B12" s="228"/>
      <c r="C12" s="228"/>
      <c r="D12" s="228"/>
      <c r="E12" s="10">
        <v>0</v>
      </c>
      <c r="F12" s="30"/>
      <c r="G12" s="18">
        <f t="shared" si="0"/>
        <v>0</v>
      </c>
    </row>
    <row r="13" spans="1:9" ht="15">
      <c r="A13" s="212"/>
      <c r="B13" s="227"/>
      <c r="C13" s="227"/>
      <c r="D13" s="227"/>
      <c r="E13" s="10">
        <v>0</v>
      </c>
      <c r="F13" s="30"/>
      <c r="G13" s="18">
        <f t="shared" si="0"/>
        <v>0</v>
      </c>
    </row>
    <row r="14" spans="1:9" ht="15">
      <c r="A14" s="212"/>
      <c r="B14" s="227"/>
      <c r="C14" s="227"/>
      <c r="D14" s="227"/>
      <c r="E14" s="10">
        <v>0</v>
      </c>
      <c r="F14" s="30"/>
      <c r="G14" s="18">
        <f t="shared" si="0"/>
        <v>0</v>
      </c>
    </row>
    <row r="15" spans="1:9" ht="15">
      <c r="A15" s="212"/>
      <c r="B15" s="200" t="s">
        <v>35</v>
      </c>
      <c r="C15" s="200"/>
      <c r="D15" s="200"/>
      <c r="E15" s="80">
        <f>SUM(E10:E14)</f>
        <v>0</v>
      </c>
      <c r="F15" s="30"/>
      <c r="G15" s="77">
        <f>SUM(G10:G14)</f>
        <v>0</v>
      </c>
      <c r="I15" s="21"/>
    </row>
    <row r="16" spans="1:9" ht="6" customHeight="1">
      <c r="A16" s="212"/>
      <c r="B16" s="220"/>
      <c r="C16" s="221"/>
      <c r="D16" s="221"/>
      <c r="E16" s="221"/>
      <c r="F16" s="221"/>
      <c r="G16" s="221"/>
    </row>
    <row r="17" spans="1:7" ht="18.75">
      <c r="A17" s="212"/>
      <c r="B17" s="222" t="s">
        <v>21</v>
      </c>
      <c r="C17" s="222"/>
      <c r="D17" s="222"/>
      <c r="E17" s="222"/>
      <c r="F17" s="222"/>
      <c r="G17" s="223"/>
    </row>
    <row r="18" spans="1:7" ht="15" customHeight="1">
      <c r="A18" s="212"/>
      <c r="B18" s="193" t="s">
        <v>3</v>
      </c>
      <c r="C18" s="193"/>
      <c r="D18" s="193"/>
      <c r="E18" s="47" t="s">
        <v>22</v>
      </c>
      <c r="F18" s="34"/>
      <c r="G18" s="47" t="s">
        <v>4</v>
      </c>
    </row>
    <row r="19" spans="1:7" ht="15">
      <c r="A19" s="212"/>
      <c r="B19" s="225"/>
      <c r="C19" s="225"/>
      <c r="D19" s="225"/>
      <c r="E19" s="74">
        <v>0</v>
      </c>
      <c r="F19" s="31"/>
      <c r="G19" s="70">
        <f>E19</f>
        <v>0</v>
      </c>
    </row>
    <row r="20" spans="1:7" ht="15">
      <c r="A20" s="212"/>
      <c r="B20" s="225"/>
      <c r="C20" s="225"/>
      <c r="D20" s="225"/>
      <c r="E20" s="74">
        <v>0</v>
      </c>
      <c r="F20" s="31"/>
      <c r="G20" s="70">
        <f t="shared" ref="G20:G25" si="1">E20</f>
        <v>0</v>
      </c>
    </row>
    <row r="21" spans="1:7" ht="15">
      <c r="A21" s="212"/>
      <c r="B21" s="225"/>
      <c r="C21" s="225"/>
      <c r="D21" s="225"/>
      <c r="E21" s="74">
        <v>0</v>
      </c>
      <c r="F21" s="31"/>
      <c r="G21" s="70">
        <f t="shared" si="1"/>
        <v>0</v>
      </c>
    </row>
    <row r="22" spans="1:7" ht="15">
      <c r="A22" s="212"/>
      <c r="B22" s="225"/>
      <c r="C22" s="225"/>
      <c r="D22" s="225"/>
      <c r="E22" s="74">
        <v>0</v>
      </c>
      <c r="F22" s="31"/>
      <c r="G22" s="70">
        <f t="shared" si="1"/>
        <v>0</v>
      </c>
    </row>
    <row r="23" spans="1:7" ht="15">
      <c r="A23" s="212"/>
      <c r="B23" s="225"/>
      <c r="C23" s="225"/>
      <c r="D23" s="225"/>
      <c r="E23" s="74">
        <v>0</v>
      </c>
      <c r="F23" s="31"/>
      <c r="G23" s="70">
        <f t="shared" si="1"/>
        <v>0</v>
      </c>
    </row>
    <row r="24" spans="1:7" ht="15">
      <c r="A24" s="212"/>
      <c r="B24" s="225"/>
      <c r="C24" s="225"/>
      <c r="D24" s="225"/>
      <c r="E24" s="74">
        <v>0</v>
      </c>
      <c r="F24" s="31"/>
      <c r="G24" s="70">
        <f t="shared" si="1"/>
        <v>0</v>
      </c>
    </row>
    <row r="25" spans="1:7" ht="15">
      <c r="A25" s="212"/>
      <c r="B25" s="225"/>
      <c r="C25" s="225"/>
      <c r="D25" s="225"/>
      <c r="E25" s="74">
        <v>0</v>
      </c>
      <c r="F25" s="31"/>
      <c r="G25" s="70">
        <f t="shared" si="1"/>
        <v>0</v>
      </c>
    </row>
    <row r="26" spans="1:7" ht="15">
      <c r="A26" s="212"/>
      <c r="B26" s="226"/>
      <c r="C26" s="226"/>
      <c r="D26" s="226"/>
      <c r="E26" s="79">
        <v>0</v>
      </c>
      <c r="F26" s="31"/>
      <c r="G26" s="70">
        <f>E26</f>
        <v>0</v>
      </c>
    </row>
    <row r="27" spans="1:7" ht="15">
      <c r="A27" s="212"/>
      <c r="B27" s="200" t="s">
        <v>36</v>
      </c>
      <c r="C27" s="200"/>
      <c r="D27" s="200"/>
      <c r="E27" s="80">
        <f>SUM(E19:E26)</f>
        <v>0</v>
      </c>
      <c r="F27" s="31"/>
      <c r="G27" s="77">
        <f>SUM(G19:G26)</f>
        <v>0</v>
      </c>
    </row>
    <row r="28" spans="1:7" ht="6" customHeight="1" thickBot="1">
      <c r="A28" s="212"/>
      <c r="B28" s="201"/>
      <c r="C28" s="202"/>
      <c r="D28" s="202"/>
      <c r="E28" s="202"/>
      <c r="F28" s="202"/>
      <c r="G28" s="202"/>
    </row>
    <row r="29" spans="1:7" ht="19.5" thickBot="1">
      <c r="A29" s="213"/>
      <c r="B29" s="203" t="s">
        <v>24</v>
      </c>
      <c r="C29" s="204"/>
      <c r="D29" s="205"/>
      <c r="E29" s="81">
        <f>E15+E27</f>
        <v>0</v>
      </c>
      <c r="F29" s="31"/>
      <c r="G29" s="78">
        <f>G15+G27</f>
        <v>0</v>
      </c>
    </row>
    <row r="31" spans="1:7" ht="15">
      <c r="A31" s="195" t="s">
        <v>2</v>
      </c>
      <c r="B31" s="170" t="s">
        <v>3</v>
      </c>
      <c r="C31" s="171" t="s">
        <v>5</v>
      </c>
      <c r="D31" s="171" t="s">
        <v>6</v>
      </c>
      <c r="E31" s="171" t="s">
        <v>7</v>
      </c>
      <c r="F31" s="182"/>
      <c r="G31" s="174" t="s">
        <v>4</v>
      </c>
    </row>
    <row r="32" spans="1:7" ht="15">
      <c r="A32" s="195"/>
      <c r="B32" s="170"/>
      <c r="C32" s="171"/>
      <c r="D32" s="171"/>
      <c r="E32" s="171"/>
      <c r="F32" s="182"/>
      <c r="G32" s="206"/>
    </row>
    <row r="33" spans="1:7" ht="18.75">
      <c r="A33" s="195"/>
      <c r="B33" s="187" t="s">
        <v>8</v>
      </c>
      <c r="C33" s="187"/>
      <c r="D33" s="187"/>
      <c r="E33" s="187"/>
      <c r="F33" s="187"/>
      <c r="G33" s="187"/>
    </row>
    <row r="34" spans="1:7" ht="15">
      <c r="A34" s="195"/>
      <c r="B34" s="35"/>
      <c r="C34" s="75">
        <v>0</v>
      </c>
      <c r="D34" s="73">
        <v>0</v>
      </c>
      <c r="E34" s="72">
        <f t="shared" ref="E34:E41" si="2">+D34+C34</f>
        <v>0</v>
      </c>
      <c r="F34" s="175"/>
      <c r="G34" s="71">
        <f>+IF(E$6=1,C34,E34)</f>
        <v>0</v>
      </c>
    </row>
    <row r="35" spans="1:7" ht="15">
      <c r="A35" s="195"/>
      <c r="B35" s="104"/>
      <c r="C35" s="75">
        <v>0</v>
      </c>
      <c r="D35" s="73">
        <v>0</v>
      </c>
      <c r="E35" s="72">
        <f t="shared" si="2"/>
        <v>0</v>
      </c>
      <c r="F35" s="175"/>
      <c r="G35" s="71">
        <f t="shared" ref="G35:G41" si="3">+IF(E$6=1,C35,E35)</f>
        <v>0</v>
      </c>
    </row>
    <row r="36" spans="1:7" ht="15">
      <c r="A36" s="195"/>
      <c r="B36" s="35"/>
      <c r="C36" s="75">
        <v>0</v>
      </c>
      <c r="D36" s="73">
        <v>0</v>
      </c>
      <c r="E36" s="72">
        <f t="shared" si="2"/>
        <v>0</v>
      </c>
      <c r="F36" s="175"/>
      <c r="G36" s="71">
        <f t="shared" si="3"/>
        <v>0</v>
      </c>
    </row>
    <row r="37" spans="1:7" ht="15">
      <c r="A37" s="195"/>
      <c r="B37" s="35"/>
      <c r="C37" s="75">
        <v>0</v>
      </c>
      <c r="D37" s="73">
        <v>0</v>
      </c>
      <c r="E37" s="72">
        <f t="shared" si="2"/>
        <v>0</v>
      </c>
      <c r="F37" s="175"/>
      <c r="G37" s="71">
        <f t="shared" si="3"/>
        <v>0</v>
      </c>
    </row>
    <row r="38" spans="1:7" ht="15">
      <c r="A38" s="195"/>
      <c r="B38" s="35"/>
      <c r="C38" s="75">
        <v>0</v>
      </c>
      <c r="D38" s="73">
        <v>0</v>
      </c>
      <c r="E38" s="72">
        <f t="shared" si="2"/>
        <v>0</v>
      </c>
      <c r="F38" s="175"/>
      <c r="G38" s="71">
        <f t="shared" si="3"/>
        <v>0</v>
      </c>
    </row>
    <row r="39" spans="1:7" ht="15">
      <c r="A39" s="195"/>
      <c r="B39" s="35"/>
      <c r="C39" s="75">
        <v>0</v>
      </c>
      <c r="D39" s="73">
        <v>0</v>
      </c>
      <c r="E39" s="72">
        <f t="shared" si="2"/>
        <v>0</v>
      </c>
      <c r="F39" s="175"/>
      <c r="G39" s="71">
        <f t="shared" si="3"/>
        <v>0</v>
      </c>
    </row>
    <row r="40" spans="1:7" ht="15">
      <c r="A40" s="195"/>
      <c r="B40" s="22"/>
      <c r="C40" s="76">
        <v>0</v>
      </c>
      <c r="D40" s="73">
        <v>0</v>
      </c>
      <c r="E40" s="72">
        <f t="shared" si="2"/>
        <v>0</v>
      </c>
      <c r="F40" s="175"/>
      <c r="G40" s="71">
        <f t="shared" si="3"/>
        <v>0</v>
      </c>
    </row>
    <row r="41" spans="1:7" ht="15">
      <c r="A41" s="195"/>
      <c r="B41" s="22"/>
      <c r="C41" s="76">
        <v>0</v>
      </c>
      <c r="D41" s="74">
        <v>0</v>
      </c>
      <c r="E41" s="72">
        <f t="shared" si="2"/>
        <v>0</v>
      </c>
      <c r="F41" s="175"/>
      <c r="G41" s="71">
        <f t="shared" si="3"/>
        <v>0</v>
      </c>
    </row>
    <row r="42" spans="1:7" ht="15">
      <c r="A42" s="195"/>
      <c r="B42" s="24" t="s">
        <v>9</v>
      </c>
      <c r="C42" s="84">
        <f>SUM(C34:C41)</f>
        <v>0</v>
      </c>
      <c r="D42" s="84">
        <f>SUM(D34:D41)</f>
        <v>0</v>
      </c>
      <c r="E42" s="83">
        <f>SUM(E34:E41)</f>
        <v>0</v>
      </c>
      <c r="F42" s="175"/>
      <c r="G42" s="82">
        <f>SUM(G34:G41)</f>
        <v>0</v>
      </c>
    </row>
    <row r="43" spans="1:7" ht="6" customHeight="1">
      <c r="A43" s="195"/>
      <c r="B43" s="11"/>
      <c r="C43" s="12"/>
      <c r="D43" s="12"/>
      <c r="E43" s="12"/>
      <c r="F43" s="13"/>
      <c r="G43" s="14"/>
    </row>
    <row r="44" spans="1:7" ht="18.75">
      <c r="A44" s="195"/>
      <c r="B44" s="187" t="s">
        <v>10</v>
      </c>
      <c r="C44" s="187"/>
      <c r="D44" s="187"/>
      <c r="E44" s="187"/>
      <c r="F44" s="187"/>
      <c r="G44" s="187"/>
    </row>
    <row r="45" spans="1:7" ht="15">
      <c r="A45" s="195"/>
      <c r="B45" s="25"/>
      <c r="C45" s="75">
        <v>0</v>
      </c>
      <c r="D45" s="75">
        <v>0</v>
      </c>
      <c r="E45" s="72">
        <f t="shared" ref="E45:E52" si="4">+D45+C45</f>
        <v>0</v>
      </c>
      <c r="F45" s="175"/>
      <c r="G45" s="71">
        <f>+IF(E$6=1,C45,E45)</f>
        <v>0</v>
      </c>
    </row>
    <row r="46" spans="1:7" ht="15">
      <c r="A46" s="195"/>
      <c r="B46" s="25"/>
      <c r="C46" s="75">
        <v>0</v>
      </c>
      <c r="D46" s="75">
        <v>0</v>
      </c>
      <c r="E46" s="72">
        <f t="shared" si="4"/>
        <v>0</v>
      </c>
      <c r="F46" s="175"/>
      <c r="G46" s="71">
        <f t="shared" ref="G46:G52" si="5">+IF(E$6=1,C46,E46)</f>
        <v>0</v>
      </c>
    </row>
    <row r="47" spans="1:7" ht="15">
      <c r="A47" s="195"/>
      <c r="B47" s="25"/>
      <c r="C47" s="75">
        <v>0</v>
      </c>
      <c r="D47" s="75">
        <v>0</v>
      </c>
      <c r="E47" s="72">
        <f t="shared" si="4"/>
        <v>0</v>
      </c>
      <c r="F47" s="175"/>
      <c r="G47" s="71">
        <f t="shared" si="5"/>
        <v>0</v>
      </c>
    </row>
    <row r="48" spans="1:7" ht="15">
      <c r="A48" s="195"/>
      <c r="B48" s="25"/>
      <c r="C48" s="75">
        <v>0</v>
      </c>
      <c r="D48" s="75">
        <v>0</v>
      </c>
      <c r="E48" s="72">
        <f t="shared" si="4"/>
        <v>0</v>
      </c>
      <c r="F48" s="175"/>
      <c r="G48" s="71">
        <f t="shared" si="5"/>
        <v>0</v>
      </c>
    </row>
    <row r="49" spans="1:7" ht="15">
      <c r="A49" s="195"/>
      <c r="B49" s="25"/>
      <c r="C49" s="75">
        <v>0</v>
      </c>
      <c r="D49" s="75">
        <v>0</v>
      </c>
      <c r="E49" s="72">
        <f t="shared" si="4"/>
        <v>0</v>
      </c>
      <c r="F49" s="175"/>
      <c r="G49" s="71">
        <f t="shared" si="5"/>
        <v>0</v>
      </c>
    </row>
    <row r="50" spans="1:7" ht="15">
      <c r="A50" s="195"/>
      <c r="B50" s="23"/>
      <c r="C50" s="75">
        <v>0</v>
      </c>
      <c r="D50" s="75">
        <v>0</v>
      </c>
      <c r="E50" s="72">
        <f t="shared" si="4"/>
        <v>0</v>
      </c>
      <c r="F50" s="175"/>
      <c r="G50" s="71">
        <f t="shared" si="5"/>
        <v>0</v>
      </c>
    </row>
    <row r="51" spans="1:7" ht="15">
      <c r="A51" s="195"/>
      <c r="B51" s="23"/>
      <c r="C51" s="75">
        <v>0</v>
      </c>
      <c r="D51" s="75">
        <v>0</v>
      </c>
      <c r="E51" s="72">
        <f t="shared" si="4"/>
        <v>0</v>
      </c>
      <c r="F51" s="175"/>
      <c r="G51" s="71">
        <f t="shared" si="5"/>
        <v>0</v>
      </c>
    </row>
    <row r="52" spans="1:7" ht="15">
      <c r="A52" s="195"/>
      <c r="B52" s="23"/>
      <c r="C52" s="75">
        <v>0</v>
      </c>
      <c r="D52" s="75">
        <v>0</v>
      </c>
      <c r="E52" s="72">
        <f t="shared" si="4"/>
        <v>0</v>
      </c>
      <c r="F52" s="175"/>
      <c r="G52" s="71">
        <f t="shared" si="5"/>
        <v>0</v>
      </c>
    </row>
    <row r="53" spans="1:7" ht="15">
      <c r="A53" s="195"/>
      <c r="B53" s="24" t="s">
        <v>11</v>
      </c>
      <c r="C53" s="84">
        <f>SUM(C45:C52)</f>
        <v>0</v>
      </c>
      <c r="D53" s="84">
        <f>SUM(D45:D52)</f>
        <v>0</v>
      </c>
      <c r="E53" s="83">
        <f>SUM(E45:E52)</f>
        <v>0</v>
      </c>
      <c r="F53" s="175"/>
      <c r="G53" s="82">
        <f>SUM(G45:G52)</f>
        <v>0</v>
      </c>
    </row>
    <row r="54" spans="1:7" ht="6" customHeight="1">
      <c r="A54" s="195"/>
    </row>
    <row r="55" spans="1:7" ht="18.75">
      <c r="A55" s="195"/>
      <c r="B55" s="187" t="s">
        <v>12</v>
      </c>
      <c r="C55" s="187"/>
      <c r="D55" s="187"/>
      <c r="E55" s="187"/>
      <c r="F55" s="187"/>
      <c r="G55" s="187"/>
    </row>
    <row r="56" spans="1:7" ht="15">
      <c r="A56" s="195"/>
      <c r="B56" s="25"/>
      <c r="C56" s="75">
        <v>0</v>
      </c>
      <c r="D56" s="75">
        <v>0</v>
      </c>
      <c r="E56" s="72">
        <f t="shared" ref="E56:E63" si="6">+D56+C56</f>
        <v>0</v>
      </c>
      <c r="F56" s="175"/>
      <c r="G56" s="71">
        <f t="shared" ref="G56:G63" si="7">+IF(E$6=1,C56,E56)</f>
        <v>0</v>
      </c>
    </row>
    <row r="57" spans="1:7" ht="15">
      <c r="A57" s="195"/>
      <c r="B57" s="23"/>
      <c r="C57" s="75">
        <v>0</v>
      </c>
      <c r="D57" s="75">
        <v>0</v>
      </c>
      <c r="E57" s="85">
        <f t="shared" si="6"/>
        <v>0</v>
      </c>
      <c r="F57" s="175"/>
      <c r="G57" s="70">
        <f t="shared" si="7"/>
        <v>0</v>
      </c>
    </row>
    <row r="58" spans="1:7" ht="15">
      <c r="A58" s="195"/>
      <c r="B58" s="23"/>
      <c r="C58" s="75">
        <v>0</v>
      </c>
      <c r="D58" s="75">
        <v>0</v>
      </c>
      <c r="E58" s="85">
        <f t="shared" si="6"/>
        <v>0</v>
      </c>
      <c r="F58" s="175"/>
      <c r="G58" s="70">
        <f t="shared" si="7"/>
        <v>0</v>
      </c>
    </row>
    <row r="59" spans="1:7" ht="15">
      <c r="A59" s="195"/>
      <c r="B59" s="23"/>
      <c r="C59" s="75">
        <v>0</v>
      </c>
      <c r="D59" s="75">
        <v>0</v>
      </c>
      <c r="E59" s="85">
        <f t="shared" si="6"/>
        <v>0</v>
      </c>
      <c r="F59" s="175"/>
      <c r="G59" s="70">
        <f t="shared" si="7"/>
        <v>0</v>
      </c>
    </row>
    <row r="60" spans="1:7" ht="15">
      <c r="A60" s="195"/>
      <c r="B60" s="23"/>
      <c r="C60" s="75">
        <v>0</v>
      </c>
      <c r="D60" s="75">
        <v>0</v>
      </c>
      <c r="E60" s="85">
        <f t="shared" si="6"/>
        <v>0</v>
      </c>
      <c r="F60" s="175"/>
      <c r="G60" s="70">
        <f t="shared" si="7"/>
        <v>0</v>
      </c>
    </row>
    <row r="61" spans="1:7" ht="15">
      <c r="A61" s="195"/>
      <c r="B61" s="23"/>
      <c r="C61" s="75">
        <v>0</v>
      </c>
      <c r="D61" s="75">
        <v>0</v>
      </c>
      <c r="E61" s="85">
        <f t="shared" si="6"/>
        <v>0</v>
      </c>
      <c r="F61" s="175"/>
      <c r="G61" s="70">
        <f t="shared" si="7"/>
        <v>0</v>
      </c>
    </row>
    <row r="62" spans="1:7" ht="15">
      <c r="A62" s="195"/>
      <c r="B62" s="23"/>
      <c r="C62" s="76">
        <v>0</v>
      </c>
      <c r="D62" s="75">
        <v>0</v>
      </c>
      <c r="E62" s="85">
        <f t="shared" si="6"/>
        <v>0</v>
      </c>
      <c r="F62" s="175"/>
      <c r="G62" s="70">
        <f t="shared" si="7"/>
        <v>0</v>
      </c>
    </row>
    <row r="63" spans="1:7" ht="15">
      <c r="A63" s="195"/>
      <c r="B63" s="23"/>
      <c r="C63" s="76">
        <v>0</v>
      </c>
      <c r="D63" s="75">
        <v>0</v>
      </c>
      <c r="E63" s="85">
        <f t="shared" si="6"/>
        <v>0</v>
      </c>
      <c r="F63" s="175"/>
      <c r="G63" s="70">
        <f t="shared" si="7"/>
        <v>0</v>
      </c>
    </row>
    <row r="64" spans="1:7" ht="15">
      <c r="A64" s="195"/>
      <c r="B64" s="24" t="s">
        <v>13</v>
      </c>
      <c r="C64" s="84">
        <f>SUM(C56:C63)</f>
        <v>0</v>
      </c>
      <c r="D64" s="84">
        <f t="shared" ref="D64:E64" si="8">SUM(D56:D63)</f>
        <v>0</v>
      </c>
      <c r="E64" s="83">
        <f t="shared" si="8"/>
        <v>0</v>
      </c>
      <c r="F64" s="175"/>
      <c r="G64" s="82">
        <f>SUM(G56:G63)</f>
        <v>0</v>
      </c>
    </row>
    <row r="65" spans="1:7" ht="6" customHeight="1">
      <c r="A65" s="195"/>
    </row>
    <row r="66" spans="1:7" ht="18.75">
      <c r="A66" s="195"/>
      <c r="B66" s="187" t="s">
        <v>31</v>
      </c>
      <c r="C66" s="187"/>
      <c r="D66" s="187"/>
      <c r="E66" s="187"/>
      <c r="F66" s="187"/>
      <c r="G66" s="187"/>
    </row>
    <row r="67" spans="1:7" ht="15">
      <c r="A67" s="195"/>
      <c r="B67" s="25"/>
      <c r="C67" s="75">
        <v>0</v>
      </c>
      <c r="D67" s="75">
        <v>0</v>
      </c>
      <c r="E67" s="72">
        <f t="shared" ref="E67:E69" si="9">+D67+C67</f>
        <v>0</v>
      </c>
      <c r="F67" s="175"/>
      <c r="G67" s="70">
        <f>+IF(E$6=1,C67,E67)</f>
        <v>0</v>
      </c>
    </row>
    <row r="68" spans="1:7" ht="15">
      <c r="A68" s="195"/>
      <c r="B68" s="23"/>
      <c r="C68" s="75">
        <v>0</v>
      </c>
      <c r="D68" s="75">
        <v>0</v>
      </c>
      <c r="E68" s="72">
        <f t="shared" si="9"/>
        <v>0</v>
      </c>
      <c r="F68" s="175"/>
      <c r="G68" s="70">
        <f t="shared" ref="G68:G69" si="10">+IF(E$6=1,C68,E68)</f>
        <v>0</v>
      </c>
    </row>
    <row r="69" spans="1:7" ht="15">
      <c r="A69" s="195"/>
      <c r="B69" s="23"/>
      <c r="C69" s="75">
        <v>0</v>
      </c>
      <c r="D69" s="75">
        <v>0</v>
      </c>
      <c r="E69" s="72">
        <f t="shared" si="9"/>
        <v>0</v>
      </c>
      <c r="F69" s="175"/>
      <c r="G69" s="70">
        <f t="shared" si="10"/>
        <v>0</v>
      </c>
    </row>
    <row r="70" spans="1:7" ht="15">
      <c r="A70" s="195"/>
      <c r="B70" s="24" t="s">
        <v>32</v>
      </c>
      <c r="C70" s="84">
        <f>SUM(C67:C69)</f>
        <v>0</v>
      </c>
      <c r="D70" s="84">
        <f>SUM(D67:D69)</f>
        <v>0</v>
      </c>
      <c r="E70" s="83">
        <f>SUM(E67:E69)</f>
        <v>0</v>
      </c>
      <c r="F70" s="175"/>
      <c r="G70" s="82">
        <f>SUM(G67:G69)</f>
        <v>0</v>
      </c>
    </row>
    <row r="71" spans="1:7" ht="6" customHeight="1" thickBot="1">
      <c r="A71" s="195"/>
      <c r="B71" s="188"/>
      <c r="C71" s="189"/>
      <c r="D71" s="189"/>
      <c r="E71" s="189"/>
      <c r="F71" s="189"/>
      <c r="G71" s="189"/>
    </row>
    <row r="72" spans="1:7" ht="19.5" thickBot="1">
      <c r="A72" s="196"/>
      <c r="B72" s="40" t="s">
        <v>24</v>
      </c>
      <c r="C72" s="86">
        <f>C42+C53+C64+C70</f>
        <v>0</v>
      </c>
      <c r="D72" s="87">
        <f>D42+D53+D64+D70</f>
        <v>0</v>
      </c>
      <c r="E72" s="88">
        <f>SUM(C72:D72)</f>
        <v>0</v>
      </c>
      <c r="F72" s="36"/>
      <c r="G72" s="89">
        <f>+G70+G64+G53+G42</f>
        <v>0</v>
      </c>
    </row>
    <row r="73" spans="1:7">
      <c r="B73" s="48"/>
    </row>
    <row r="74" spans="1:7" ht="15">
      <c r="A74" s="190" t="s">
        <v>34</v>
      </c>
      <c r="B74" s="193" t="s">
        <v>3</v>
      </c>
      <c r="C74" s="171" t="s">
        <v>5</v>
      </c>
      <c r="D74" s="171" t="s">
        <v>6</v>
      </c>
      <c r="E74" s="171" t="s">
        <v>7</v>
      </c>
      <c r="F74" s="194"/>
      <c r="G74" s="171" t="s">
        <v>4</v>
      </c>
    </row>
    <row r="75" spans="1:7" ht="15">
      <c r="A75" s="191"/>
      <c r="B75" s="193"/>
      <c r="C75" s="171"/>
      <c r="D75" s="171"/>
      <c r="E75" s="171"/>
      <c r="F75" s="194"/>
      <c r="G75" s="171"/>
    </row>
    <row r="76" spans="1:7" ht="18.75">
      <c r="A76" s="191"/>
      <c r="B76" s="197" t="s">
        <v>18</v>
      </c>
      <c r="C76" s="197"/>
      <c r="D76" s="197"/>
      <c r="E76" s="197"/>
      <c r="F76" s="197"/>
      <c r="G76" s="197"/>
    </row>
    <row r="77" spans="1:7" ht="15.75">
      <c r="A77" s="191"/>
      <c r="B77" s="33"/>
      <c r="C77" s="75">
        <v>0</v>
      </c>
      <c r="D77" s="75">
        <v>0</v>
      </c>
      <c r="E77" s="85">
        <f>C77+D77</f>
        <v>0</v>
      </c>
      <c r="F77" s="173"/>
      <c r="G77" s="70">
        <f>+IF(E$6=1,C77,E77)</f>
        <v>0</v>
      </c>
    </row>
    <row r="78" spans="1:7" ht="15.75">
      <c r="A78" s="191"/>
      <c r="B78" s="33"/>
      <c r="C78" s="75">
        <v>0</v>
      </c>
      <c r="D78" s="75">
        <v>0</v>
      </c>
      <c r="E78" s="85">
        <f t="shared" ref="E78:E85" si="11">SUM(C78:D78)</f>
        <v>0</v>
      </c>
      <c r="F78" s="173"/>
      <c r="G78" s="70">
        <f t="shared" ref="G78:G86" si="12">+IF(E$6=1,C78,E78)</f>
        <v>0</v>
      </c>
    </row>
    <row r="79" spans="1:7" ht="15.75">
      <c r="A79" s="191"/>
      <c r="B79" s="33"/>
      <c r="C79" s="75">
        <v>0</v>
      </c>
      <c r="D79" s="75">
        <v>0</v>
      </c>
      <c r="E79" s="85">
        <f t="shared" si="11"/>
        <v>0</v>
      </c>
      <c r="F79" s="173"/>
      <c r="G79" s="70">
        <f t="shared" si="12"/>
        <v>0</v>
      </c>
    </row>
    <row r="80" spans="1:7" ht="15.75">
      <c r="A80" s="191"/>
      <c r="B80" s="33"/>
      <c r="C80" s="75">
        <v>0</v>
      </c>
      <c r="D80" s="75">
        <v>0</v>
      </c>
      <c r="E80" s="85">
        <f t="shared" si="11"/>
        <v>0</v>
      </c>
      <c r="F80" s="173"/>
      <c r="G80" s="70">
        <f t="shared" si="12"/>
        <v>0</v>
      </c>
    </row>
    <row r="81" spans="1:7" ht="15.75">
      <c r="A81" s="191"/>
      <c r="B81" s="33"/>
      <c r="C81" s="75">
        <v>0</v>
      </c>
      <c r="D81" s="75">
        <v>0</v>
      </c>
      <c r="E81" s="85">
        <f t="shared" si="11"/>
        <v>0</v>
      </c>
      <c r="F81" s="173"/>
      <c r="G81" s="70">
        <f t="shared" si="12"/>
        <v>0</v>
      </c>
    </row>
    <row r="82" spans="1:7" ht="15.75">
      <c r="A82" s="191"/>
      <c r="B82" s="33"/>
      <c r="C82" s="75">
        <v>0</v>
      </c>
      <c r="D82" s="75">
        <v>0</v>
      </c>
      <c r="E82" s="85">
        <f t="shared" si="11"/>
        <v>0</v>
      </c>
      <c r="F82" s="173"/>
      <c r="G82" s="70">
        <f t="shared" si="12"/>
        <v>0</v>
      </c>
    </row>
    <row r="83" spans="1:7" ht="15.75">
      <c r="A83" s="191"/>
      <c r="B83" s="49"/>
      <c r="C83" s="75">
        <v>0</v>
      </c>
      <c r="D83" s="75">
        <v>0</v>
      </c>
      <c r="E83" s="85">
        <f t="shared" si="11"/>
        <v>0</v>
      </c>
      <c r="F83" s="173"/>
      <c r="G83" s="70">
        <f t="shared" si="12"/>
        <v>0</v>
      </c>
    </row>
    <row r="84" spans="1:7" ht="15.75">
      <c r="A84" s="191"/>
      <c r="B84" s="49"/>
      <c r="C84" s="75">
        <v>0</v>
      </c>
      <c r="D84" s="75">
        <v>0</v>
      </c>
      <c r="E84" s="85">
        <f t="shared" si="11"/>
        <v>0</v>
      </c>
      <c r="F84" s="173"/>
      <c r="G84" s="70">
        <f t="shared" si="12"/>
        <v>0</v>
      </c>
    </row>
    <row r="85" spans="1:7" ht="15.75">
      <c r="A85" s="191"/>
      <c r="B85" s="49"/>
      <c r="C85" s="75">
        <v>0</v>
      </c>
      <c r="D85" s="75">
        <v>0</v>
      </c>
      <c r="E85" s="85">
        <f t="shared" si="11"/>
        <v>0</v>
      </c>
      <c r="F85" s="173"/>
      <c r="G85" s="70">
        <f t="shared" si="12"/>
        <v>0</v>
      </c>
    </row>
    <row r="86" spans="1:7" ht="16.5" thickBot="1">
      <c r="A86" s="191"/>
      <c r="B86" s="41"/>
      <c r="C86" s="90">
        <v>0</v>
      </c>
      <c r="D86" s="90">
        <v>0</v>
      </c>
      <c r="E86" s="91">
        <f t="shared" ref="E86" si="13">SUM(C86:D86)</f>
        <v>0</v>
      </c>
      <c r="F86" s="173"/>
      <c r="G86" s="93">
        <f t="shared" si="12"/>
        <v>0</v>
      </c>
    </row>
    <row r="87" spans="1:7" ht="19.5" thickBot="1">
      <c r="A87" s="192"/>
      <c r="B87" s="44" t="s">
        <v>24</v>
      </c>
      <c r="C87" s="92">
        <f>SUM(C77:C86)</f>
        <v>0</v>
      </c>
      <c r="D87" s="92">
        <f t="shared" ref="D87" si="14">SUM(D77:D86)</f>
        <v>0</v>
      </c>
      <c r="E87" s="92">
        <f>SUM(E77:E86)</f>
        <v>0</v>
      </c>
      <c r="F87" s="173"/>
      <c r="G87" s="94">
        <f>SUM(G77:G86)</f>
        <v>0</v>
      </c>
    </row>
    <row r="88" spans="1:7">
      <c r="B88" s="42"/>
      <c r="C88" s="43"/>
      <c r="D88" s="43"/>
      <c r="E88" s="43"/>
      <c r="F88" s="37"/>
      <c r="G88" s="16"/>
    </row>
    <row r="89" spans="1:7" ht="15">
      <c r="A89" s="183" t="s">
        <v>14</v>
      </c>
      <c r="B89" s="170" t="s">
        <v>3</v>
      </c>
      <c r="C89" s="171" t="s">
        <v>5</v>
      </c>
      <c r="D89" s="171" t="s">
        <v>6</v>
      </c>
      <c r="E89" s="171" t="s">
        <v>7</v>
      </c>
      <c r="F89" s="173"/>
      <c r="G89" s="171" t="s">
        <v>4</v>
      </c>
    </row>
    <row r="90" spans="1:7" ht="15">
      <c r="A90" s="184"/>
      <c r="B90" s="186"/>
      <c r="C90" s="174"/>
      <c r="D90" s="174"/>
      <c r="E90" s="174"/>
      <c r="F90" s="173"/>
      <c r="G90" s="174"/>
    </row>
    <row r="91" spans="1:7" ht="18.75">
      <c r="A91" s="184"/>
      <c r="B91" s="224"/>
      <c r="C91" s="224"/>
      <c r="D91" s="224"/>
      <c r="E91" s="224"/>
      <c r="F91" s="224"/>
      <c r="G91" s="224"/>
    </row>
    <row r="92" spans="1:7" ht="15">
      <c r="A92" s="184"/>
      <c r="B92" s="26"/>
      <c r="C92" s="73">
        <v>0</v>
      </c>
      <c r="D92" s="73">
        <v>0</v>
      </c>
      <c r="E92" s="72">
        <f>+D92+C92</f>
        <v>0</v>
      </c>
      <c r="F92" s="175"/>
      <c r="G92" s="71">
        <f>+IF(E$6=1,C92,E92)</f>
        <v>0</v>
      </c>
    </row>
    <row r="93" spans="1:7" ht="15">
      <c r="A93" s="184"/>
      <c r="B93" s="26"/>
      <c r="C93" s="74">
        <v>0</v>
      </c>
      <c r="D93" s="74">
        <v>0</v>
      </c>
      <c r="E93" s="85">
        <f>+D93+C93</f>
        <v>0</v>
      </c>
      <c r="F93" s="175"/>
      <c r="G93" s="70">
        <f>+IF(E$6=1,C93,E93)</f>
        <v>0</v>
      </c>
    </row>
    <row r="94" spans="1:7" ht="15.75" thickBot="1">
      <c r="A94" s="184"/>
      <c r="C94" s="79">
        <v>0</v>
      </c>
      <c r="D94" s="79">
        <v>0</v>
      </c>
      <c r="E94" s="91">
        <f>+D94+C94</f>
        <v>0</v>
      </c>
      <c r="F94" s="9"/>
      <c r="G94" s="93">
        <f>+IF(E$6=1,C94,E94)</f>
        <v>0</v>
      </c>
    </row>
    <row r="95" spans="1:7" ht="19.5" thickBot="1">
      <c r="A95" s="185"/>
      <c r="B95" s="45" t="s">
        <v>24</v>
      </c>
      <c r="C95" s="95">
        <f>SUM(C92:C94)</f>
        <v>0</v>
      </c>
      <c r="D95" s="95">
        <f t="shared" ref="D95:E95" si="15">SUM(D92:D94)</f>
        <v>0</v>
      </c>
      <c r="E95" s="95">
        <f t="shared" si="15"/>
        <v>0</v>
      </c>
      <c r="G95" s="96">
        <f>SUM(G92:G94)</f>
        <v>0</v>
      </c>
    </row>
    <row r="97" spans="1:7" ht="15">
      <c r="A97" s="169" t="s">
        <v>15</v>
      </c>
      <c r="B97" s="170" t="s">
        <v>3</v>
      </c>
      <c r="C97" s="171" t="s">
        <v>5</v>
      </c>
      <c r="D97" s="171" t="s">
        <v>6</v>
      </c>
      <c r="E97" s="171" t="s">
        <v>7</v>
      </c>
      <c r="F97" s="182"/>
      <c r="G97" s="171" t="s">
        <v>4</v>
      </c>
    </row>
    <row r="98" spans="1:7" ht="15">
      <c r="A98" s="169"/>
      <c r="B98" s="170"/>
      <c r="C98" s="171"/>
      <c r="D98" s="171"/>
      <c r="E98" s="171"/>
      <c r="F98" s="182"/>
      <c r="G98" s="171"/>
    </row>
    <row r="99" spans="1:7" ht="18.75">
      <c r="A99" s="169"/>
      <c r="B99" s="172" t="s">
        <v>16</v>
      </c>
      <c r="C99" s="172"/>
      <c r="D99" s="172"/>
      <c r="E99" s="172"/>
      <c r="F99" s="172"/>
      <c r="G99" s="172"/>
    </row>
    <row r="100" spans="1:7" ht="15">
      <c r="A100" s="169"/>
      <c r="B100" s="32"/>
      <c r="C100" s="75">
        <v>0</v>
      </c>
      <c r="D100" s="75">
        <v>0</v>
      </c>
      <c r="E100" s="72">
        <f>+D100+C100</f>
        <v>0</v>
      </c>
      <c r="F100" s="46"/>
      <c r="G100" s="71">
        <f>+IF(E$6=1,C100,E100)</f>
        <v>0</v>
      </c>
    </row>
    <row r="101" spans="1:7" ht="15">
      <c r="A101" s="169"/>
      <c r="B101" s="32"/>
      <c r="C101" s="75">
        <v>0</v>
      </c>
      <c r="D101" s="75">
        <v>0</v>
      </c>
      <c r="E101" s="72">
        <f t="shared" ref="E101:E103" si="16">+D101+C101</f>
        <v>0</v>
      </c>
      <c r="F101" s="46"/>
      <c r="G101" s="71">
        <f t="shared" ref="G101:G103" si="17">+IF(E$6=1,C101,E101)</f>
        <v>0</v>
      </c>
    </row>
    <row r="102" spans="1:7" ht="15">
      <c r="A102" s="169"/>
      <c r="B102" s="28"/>
      <c r="C102" s="75">
        <v>0</v>
      </c>
      <c r="D102" s="75">
        <v>0</v>
      </c>
      <c r="E102" s="72">
        <f t="shared" si="16"/>
        <v>0</v>
      </c>
      <c r="F102" s="175"/>
      <c r="G102" s="71">
        <f t="shared" si="17"/>
        <v>0</v>
      </c>
    </row>
    <row r="103" spans="1:7" ht="15.75" thickBot="1">
      <c r="A103" s="169"/>
      <c r="B103" s="25"/>
      <c r="C103" s="90">
        <v>0</v>
      </c>
      <c r="D103" s="90">
        <v>0</v>
      </c>
      <c r="E103" s="97">
        <f t="shared" si="16"/>
        <v>0</v>
      </c>
      <c r="F103" s="175"/>
      <c r="G103" s="99">
        <f t="shared" si="17"/>
        <v>0</v>
      </c>
    </row>
    <row r="104" spans="1:7" ht="19.5" thickBot="1">
      <c r="A104" s="169"/>
      <c r="B104" s="29" t="s">
        <v>24</v>
      </c>
      <c r="C104" s="98">
        <f>SUM(C100:C103)</f>
        <v>0</v>
      </c>
      <c r="D104" s="98">
        <f>SUM(D100:D103)</f>
        <v>0</v>
      </c>
      <c r="E104" s="98">
        <f>SUM(C104:D104)</f>
        <v>0</v>
      </c>
      <c r="G104" s="100">
        <f>SUM(G100:G103)</f>
        <v>0</v>
      </c>
    </row>
    <row r="105" spans="1:7" ht="21.75" thickBot="1"/>
    <row r="106" spans="1:7" ht="24" thickBot="1">
      <c r="B106" s="176" t="s">
        <v>17</v>
      </c>
      <c r="C106" s="177"/>
      <c r="D106" s="178"/>
      <c r="E106" s="39">
        <f>E4</f>
        <v>0</v>
      </c>
      <c r="F106" s="17"/>
      <c r="G106" s="101">
        <f>G29+G72+G87+G95+G104</f>
        <v>0</v>
      </c>
    </row>
  </sheetData>
  <sheetProtection algorithmName="SHA-512" hashValue="JcrGZ1PQLX7wLpJ7LMSi/fXc+qgtwqTlA0TYOHGkG36n7JERU+nGK9oVhZmmn0tPDeL0DXEtkN10f01wFSb7Wg==" saltValue="Dw/qOzcQC1/Xjc81fSI4MQ==" spinCount="100000" sheet="1" objects="1" scenarios="1"/>
  <mergeCells count="70">
    <mergeCell ref="C2:G2"/>
    <mergeCell ref="B4:C4"/>
    <mergeCell ref="B6:C6"/>
    <mergeCell ref="A8:A29"/>
    <mergeCell ref="B8:G8"/>
    <mergeCell ref="B9:D9"/>
    <mergeCell ref="B10:D10"/>
    <mergeCell ref="B11:D11"/>
    <mergeCell ref="B12:D12"/>
    <mergeCell ref="B13:D13"/>
    <mergeCell ref="B25:D25"/>
    <mergeCell ref="B14:D14"/>
    <mergeCell ref="B15:D15"/>
    <mergeCell ref="B16:G16"/>
    <mergeCell ref="B17:G17"/>
    <mergeCell ref="B18:D18"/>
    <mergeCell ref="B19:D19"/>
    <mergeCell ref="B20:D20"/>
    <mergeCell ref="B21:D21"/>
    <mergeCell ref="B22:D22"/>
    <mergeCell ref="B23:D23"/>
    <mergeCell ref="B24:D24"/>
    <mergeCell ref="B55:G55"/>
    <mergeCell ref="B26:D26"/>
    <mergeCell ref="B27:D27"/>
    <mergeCell ref="B28:G28"/>
    <mergeCell ref="B29:D29"/>
    <mergeCell ref="B31:B32"/>
    <mergeCell ref="C31:C32"/>
    <mergeCell ref="D31:D32"/>
    <mergeCell ref="E31:E32"/>
    <mergeCell ref="F31:F32"/>
    <mergeCell ref="G31:G32"/>
    <mergeCell ref="B33:G33"/>
    <mergeCell ref="F34:F42"/>
    <mergeCell ref="B44:G44"/>
    <mergeCell ref="F45:F53"/>
    <mergeCell ref="F56:F64"/>
    <mergeCell ref="B66:G66"/>
    <mergeCell ref="F67:F70"/>
    <mergeCell ref="B71:G71"/>
    <mergeCell ref="A74:A87"/>
    <mergeCell ref="B74:B75"/>
    <mergeCell ref="C74:C75"/>
    <mergeCell ref="D74:D75"/>
    <mergeCell ref="E74:E75"/>
    <mergeCell ref="F74:F75"/>
    <mergeCell ref="A31:A72"/>
    <mergeCell ref="G74:G75"/>
    <mergeCell ref="B76:G76"/>
    <mergeCell ref="F77:F87"/>
    <mergeCell ref="A89:A95"/>
    <mergeCell ref="B89:B90"/>
    <mergeCell ref="C89:C90"/>
    <mergeCell ref="D89:D90"/>
    <mergeCell ref="E89:E90"/>
    <mergeCell ref="F89:F90"/>
    <mergeCell ref="G89:G90"/>
    <mergeCell ref="F102:F103"/>
    <mergeCell ref="B106:D106"/>
    <mergeCell ref="B91:G91"/>
    <mergeCell ref="F92:F93"/>
    <mergeCell ref="F97:F98"/>
    <mergeCell ref="G97:G98"/>
    <mergeCell ref="A97:A104"/>
    <mergeCell ref="B97:B98"/>
    <mergeCell ref="C97:C98"/>
    <mergeCell ref="D97:D98"/>
    <mergeCell ref="E97:E98"/>
    <mergeCell ref="B99:G99"/>
  </mergeCells>
  <pageMargins left="0.27559055118110237" right="0.70866141732283472" top="0.27559055118110237" bottom="0.74803149606299213" header="0.31496062992125984" footer="0.31496062992125984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06"/>
  <sheetViews>
    <sheetView zoomScale="80" zoomScaleNormal="80" workbookViewId="0">
      <selection activeCell="A2" sqref="A2"/>
    </sheetView>
  </sheetViews>
  <sheetFormatPr defaultRowHeight="21"/>
  <cols>
    <col min="1" max="1" width="16.28515625" style="55" customWidth="1"/>
    <col min="2" max="2" width="58.28515625" style="4" customWidth="1"/>
    <col min="3" max="4" width="17.5703125" style="4" customWidth="1"/>
    <col min="5" max="5" width="26.7109375" style="4" customWidth="1"/>
    <col min="6" max="6" width="5.140625" style="4" customWidth="1"/>
    <col min="7" max="7" width="28" style="4" customWidth="1"/>
    <col min="8" max="16384" width="9.140625" style="4"/>
  </cols>
  <sheetData>
    <row r="1" spans="1:9" ht="8.25" customHeight="1"/>
    <row r="2" spans="1:9">
      <c r="A2" s="55" t="s">
        <v>64</v>
      </c>
      <c r="B2" s="3" t="s">
        <v>0</v>
      </c>
      <c r="C2" s="207"/>
      <c r="D2" s="208"/>
      <c r="E2" s="208"/>
      <c r="F2" s="208"/>
      <c r="G2" s="209"/>
    </row>
    <row r="3" spans="1:9" ht="6" customHeight="1">
      <c r="B3" s="50"/>
      <c r="C3" s="50"/>
      <c r="D3" s="50"/>
      <c r="E3" s="50"/>
      <c r="F3" s="50"/>
      <c r="G3" s="50"/>
    </row>
    <row r="4" spans="1:9" ht="32.25" customHeight="1">
      <c r="B4" s="210" t="s">
        <v>33</v>
      </c>
      <c r="C4" s="210"/>
      <c r="D4" s="5"/>
      <c r="E4" s="6"/>
      <c r="F4" s="7"/>
      <c r="G4" s="7"/>
    </row>
    <row r="5" spans="1:9" ht="6" customHeight="1">
      <c r="C5" s="50"/>
      <c r="D5" s="50"/>
      <c r="E5" s="50"/>
      <c r="F5" s="50"/>
      <c r="G5" s="50"/>
    </row>
    <row r="6" spans="1:9">
      <c r="B6" s="211" t="s">
        <v>1</v>
      </c>
      <c r="C6" s="211"/>
      <c r="E6" s="8">
        <v>0</v>
      </c>
      <c r="F6" s="7"/>
      <c r="G6" s="7"/>
    </row>
    <row r="7" spans="1:9" ht="7.5" customHeight="1"/>
    <row r="8" spans="1:9" ht="18.75">
      <c r="A8" s="212" t="s">
        <v>20</v>
      </c>
      <c r="B8" s="214" t="s">
        <v>19</v>
      </c>
      <c r="C8" s="214"/>
      <c r="D8" s="214"/>
      <c r="E8" s="214"/>
      <c r="F8" s="214"/>
      <c r="G8" s="214"/>
    </row>
    <row r="9" spans="1:9" ht="15" customHeight="1">
      <c r="A9" s="212"/>
      <c r="B9" s="193" t="s">
        <v>3</v>
      </c>
      <c r="C9" s="193"/>
      <c r="D9" s="193"/>
      <c r="E9" s="38" t="s">
        <v>22</v>
      </c>
      <c r="F9" s="30"/>
      <c r="G9" s="38" t="s">
        <v>4</v>
      </c>
    </row>
    <row r="10" spans="1:9" ht="15">
      <c r="A10" s="212"/>
      <c r="B10" s="218"/>
      <c r="C10" s="227"/>
      <c r="D10" s="227"/>
      <c r="E10" s="10">
        <v>0</v>
      </c>
      <c r="F10" s="30"/>
      <c r="G10" s="18">
        <f>E10</f>
        <v>0</v>
      </c>
    </row>
    <row r="11" spans="1:9" ht="15">
      <c r="A11" s="212"/>
      <c r="B11" s="227"/>
      <c r="C11" s="227"/>
      <c r="D11" s="227"/>
      <c r="E11" s="10">
        <v>0</v>
      </c>
      <c r="F11" s="30"/>
      <c r="G11" s="18">
        <f t="shared" ref="G11:G14" si="0">E11</f>
        <v>0</v>
      </c>
    </row>
    <row r="12" spans="1:9" ht="15">
      <c r="A12" s="212"/>
      <c r="B12" s="228"/>
      <c r="C12" s="228"/>
      <c r="D12" s="228"/>
      <c r="E12" s="10">
        <v>0</v>
      </c>
      <c r="F12" s="30"/>
      <c r="G12" s="18">
        <f t="shared" si="0"/>
        <v>0</v>
      </c>
    </row>
    <row r="13" spans="1:9" ht="15">
      <c r="A13" s="212"/>
      <c r="B13" s="227"/>
      <c r="C13" s="227"/>
      <c r="D13" s="227"/>
      <c r="E13" s="10">
        <v>0</v>
      </c>
      <c r="F13" s="30"/>
      <c r="G13" s="18">
        <f t="shared" si="0"/>
        <v>0</v>
      </c>
    </row>
    <row r="14" spans="1:9" ht="15">
      <c r="A14" s="212"/>
      <c r="B14" s="227"/>
      <c r="C14" s="227"/>
      <c r="D14" s="227"/>
      <c r="E14" s="10">
        <v>0</v>
      </c>
      <c r="F14" s="30"/>
      <c r="G14" s="18">
        <f t="shared" si="0"/>
        <v>0</v>
      </c>
    </row>
    <row r="15" spans="1:9" ht="15">
      <c r="A15" s="212"/>
      <c r="B15" s="200" t="s">
        <v>35</v>
      </c>
      <c r="C15" s="200"/>
      <c r="D15" s="200"/>
      <c r="E15" s="80">
        <f>SUM(E10:E14)</f>
        <v>0</v>
      </c>
      <c r="F15" s="30"/>
      <c r="G15" s="77">
        <f>SUM(G10:G14)</f>
        <v>0</v>
      </c>
      <c r="I15" s="21"/>
    </row>
    <row r="16" spans="1:9" ht="6" customHeight="1">
      <c r="A16" s="212"/>
      <c r="B16" s="220"/>
      <c r="C16" s="221"/>
      <c r="D16" s="221"/>
      <c r="E16" s="221"/>
      <c r="F16" s="221"/>
      <c r="G16" s="221"/>
    </row>
    <row r="17" spans="1:7" ht="18.75">
      <c r="A17" s="212"/>
      <c r="B17" s="222" t="s">
        <v>21</v>
      </c>
      <c r="C17" s="222"/>
      <c r="D17" s="222"/>
      <c r="E17" s="222"/>
      <c r="F17" s="222"/>
      <c r="G17" s="223"/>
    </row>
    <row r="18" spans="1:7" ht="15" customHeight="1">
      <c r="A18" s="212"/>
      <c r="B18" s="193" t="s">
        <v>3</v>
      </c>
      <c r="C18" s="193"/>
      <c r="D18" s="193"/>
      <c r="E18" s="47" t="s">
        <v>22</v>
      </c>
      <c r="F18" s="34"/>
      <c r="G18" s="47" t="s">
        <v>4</v>
      </c>
    </row>
    <row r="19" spans="1:7" ht="15">
      <c r="A19" s="212"/>
      <c r="B19" s="225"/>
      <c r="C19" s="225"/>
      <c r="D19" s="225"/>
      <c r="E19" s="74">
        <v>0</v>
      </c>
      <c r="F19" s="31"/>
      <c r="G19" s="70">
        <f>E19</f>
        <v>0</v>
      </c>
    </row>
    <row r="20" spans="1:7" ht="15">
      <c r="A20" s="212"/>
      <c r="B20" s="225"/>
      <c r="C20" s="225"/>
      <c r="D20" s="225"/>
      <c r="E20" s="74">
        <v>0</v>
      </c>
      <c r="F20" s="31"/>
      <c r="G20" s="70">
        <f t="shared" ref="G20:G25" si="1">E20</f>
        <v>0</v>
      </c>
    </row>
    <row r="21" spans="1:7" ht="15">
      <c r="A21" s="212"/>
      <c r="B21" s="225"/>
      <c r="C21" s="225"/>
      <c r="D21" s="225"/>
      <c r="E21" s="74">
        <v>0</v>
      </c>
      <c r="F21" s="31"/>
      <c r="G21" s="70">
        <f t="shared" si="1"/>
        <v>0</v>
      </c>
    </row>
    <row r="22" spans="1:7" ht="15">
      <c r="A22" s="212"/>
      <c r="B22" s="225"/>
      <c r="C22" s="225"/>
      <c r="D22" s="225"/>
      <c r="E22" s="74">
        <v>0</v>
      </c>
      <c r="F22" s="31"/>
      <c r="G22" s="70">
        <f t="shared" si="1"/>
        <v>0</v>
      </c>
    </row>
    <row r="23" spans="1:7" ht="15">
      <c r="A23" s="212"/>
      <c r="B23" s="225"/>
      <c r="C23" s="225"/>
      <c r="D23" s="225"/>
      <c r="E23" s="74">
        <v>0</v>
      </c>
      <c r="F23" s="31"/>
      <c r="G23" s="70">
        <f t="shared" si="1"/>
        <v>0</v>
      </c>
    </row>
    <row r="24" spans="1:7" ht="15">
      <c r="A24" s="212"/>
      <c r="B24" s="225"/>
      <c r="C24" s="225"/>
      <c r="D24" s="225"/>
      <c r="E24" s="74">
        <v>0</v>
      </c>
      <c r="F24" s="31"/>
      <c r="G24" s="70">
        <f t="shared" si="1"/>
        <v>0</v>
      </c>
    </row>
    <row r="25" spans="1:7" ht="15">
      <c r="A25" s="212"/>
      <c r="B25" s="225"/>
      <c r="C25" s="225"/>
      <c r="D25" s="225"/>
      <c r="E25" s="74">
        <v>0</v>
      </c>
      <c r="F25" s="31"/>
      <c r="G25" s="70">
        <f t="shared" si="1"/>
        <v>0</v>
      </c>
    </row>
    <row r="26" spans="1:7" ht="15">
      <c r="A26" s="212"/>
      <c r="B26" s="226"/>
      <c r="C26" s="226"/>
      <c r="D26" s="226"/>
      <c r="E26" s="79">
        <v>0</v>
      </c>
      <c r="F26" s="31"/>
      <c r="G26" s="70">
        <f>E26</f>
        <v>0</v>
      </c>
    </row>
    <row r="27" spans="1:7" ht="15">
      <c r="A27" s="212"/>
      <c r="B27" s="200" t="s">
        <v>36</v>
      </c>
      <c r="C27" s="200"/>
      <c r="D27" s="200"/>
      <c r="E27" s="80">
        <f>SUM(E19:E26)</f>
        <v>0</v>
      </c>
      <c r="F27" s="31"/>
      <c r="G27" s="77">
        <f>SUM(G19:G26)</f>
        <v>0</v>
      </c>
    </row>
    <row r="28" spans="1:7" ht="6" customHeight="1" thickBot="1">
      <c r="A28" s="212"/>
      <c r="B28" s="201"/>
      <c r="C28" s="202"/>
      <c r="D28" s="202"/>
      <c r="E28" s="202"/>
      <c r="F28" s="202"/>
      <c r="G28" s="202"/>
    </row>
    <row r="29" spans="1:7" ht="19.5" thickBot="1">
      <c r="A29" s="213"/>
      <c r="B29" s="203" t="s">
        <v>24</v>
      </c>
      <c r="C29" s="204"/>
      <c r="D29" s="205"/>
      <c r="E29" s="81">
        <f>E15+E27</f>
        <v>0</v>
      </c>
      <c r="F29" s="31"/>
      <c r="G29" s="78">
        <f>G15+G27</f>
        <v>0</v>
      </c>
    </row>
    <row r="31" spans="1:7" ht="15">
      <c r="A31" s="195" t="s">
        <v>2</v>
      </c>
      <c r="B31" s="170" t="s">
        <v>3</v>
      </c>
      <c r="C31" s="171" t="s">
        <v>5</v>
      </c>
      <c r="D31" s="171" t="s">
        <v>6</v>
      </c>
      <c r="E31" s="171" t="s">
        <v>7</v>
      </c>
      <c r="F31" s="182"/>
      <c r="G31" s="174" t="s">
        <v>4</v>
      </c>
    </row>
    <row r="32" spans="1:7" ht="15">
      <c r="A32" s="195"/>
      <c r="B32" s="170"/>
      <c r="C32" s="171"/>
      <c r="D32" s="171"/>
      <c r="E32" s="171"/>
      <c r="F32" s="182"/>
      <c r="G32" s="206"/>
    </row>
    <row r="33" spans="1:7" ht="18.75">
      <c r="A33" s="195"/>
      <c r="B33" s="187" t="s">
        <v>8</v>
      </c>
      <c r="C33" s="187"/>
      <c r="D33" s="187"/>
      <c r="E33" s="187"/>
      <c r="F33" s="187"/>
      <c r="G33" s="187"/>
    </row>
    <row r="34" spans="1:7" ht="15">
      <c r="A34" s="195"/>
      <c r="B34" s="35"/>
      <c r="C34" s="75">
        <v>0</v>
      </c>
      <c r="D34" s="73">
        <v>0</v>
      </c>
      <c r="E34" s="72">
        <f t="shared" ref="E34:E41" si="2">+D34+C34</f>
        <v>0</v>
      </c>
      <c r="F34" s="175"/>
      <c r="G34" s="71">
        <f>+IF(E$6=1,C34,E34)</f>
        <v>0</v>
      </c>
    </row>
    <row r="35" spans="1:7" ht="15">
      <c r="A35" s="195"/>
      <c r="B35" s="35"/>
      <c r="C35" s="75">
        <v>0</v>
      </c>
      <c r="D35" s="73">
        <v>0</v>
      </c>
      <c r="E35" s="72">
        <f t="shared" si="2"/>
        <v>0</v>
      </c>
      <c r="F35" s="175"/>
      <c r="G35" s="71">
        <f t="shared" ref="G35:G41" si="3">+IF(E$6=1,C35,E35)</f>
        <v>0</v>
      </c>
    </row>
    <row r="36" spans="1:7" ht="15">
      <c r="A36" s="195"/>
      <c r="B36" s="35"/>
      <c r="C36" s="75">
        <v>0</v>
      </c>
      <c r="D36" s="73">
        <v>0</v>
      </c>
      <c r="E36" s="72">
        <f t="shared" si="2"/>
        <v>0</v>
      </c>
      <c r="F36" s="175"/>
      <c r="G36" s="71">
        <f t="shared" si="3"/>
        <v>0</v>
      </c>
    </row>
    <row r="37" spans="1:7" ht="15">
      <c r="A37" s="195"/>
      <c r="B37" s="35"/>
      <c r="C37" s="75">
        <v>0</v>
      </c>
      <c r="D37" s="73">
        <v>0</v>
      </c>
      <c r="E37" s="72">
        <f t="shared" si="2"/>
        <v>0</v>
      </c>
      <c r="F37" s="175"/>
      <c r="G37" s="71">
        <f t="shared" si="3"/>
        <v>0</v>
      </c>
    </row>
    <row r="38" spans="1:7" ht="15">
      <c r="A38" s="195"/>
      <c r="B38" s="35"/>
      <c r="C38" s="75">
        <v>0</v>
      </c>
      <c r="D38" s="73">
        <v>0</v>
      </c>
      <c r="E38" s="72">
        <f t="shared" si="2"/>
        <v>0</v>
      </c>
      <c r="F38" s="175"/>
      <c r="G38" s="71">
        <f t="shared" si="3"/>
        <v>0</v>
      </c>
    </row>
    <row r="39" spans="1:7" ht="15">
      <c r="A39" s="195"/>
      <c r="B39" s="35"/>
      <c r="C39" s="75">
        <v>0</v>
      </c>
      <c r="D39" s="73">
        <v>0</v>
      </c>
      <c r="E39" s="72">
        <f t="shared" si="2"/>
        <v>0</v>
      </c>
      <c r="F39" s="175"/>
      <c r="G39" s="71">
        <f t="shared" si="3"/>
        <v>0</v>
      </c>
    </row>
    <row r="40" spans="1:7" ht="15">
      <c r="A40" s="195"/>
      <c r="B40" s="22"/>
      <c r="C40" s="76">
        <v>0</v>
      </c>
      <c r="D40" s="73">
        <v>0</v>
      </c>
      <c r="E40" s="72">
        <f t="shared" si="2"/>
        <v>0</v>
      </c>
      <c r="F40" s="175"/>
      <c r="G40" s="71">
        <f t="shared" si="3"/>
        <v>0</v>
      </c>
    </row>
    <row r="41" spans="1:7" ht="15">
      <c r="A41" s="195"/>
      <c r="B41" s="22"/>
      <c r="C41" s="76">
        <v>0</v>
      </c>
      <c r="D41" s="74">
        <v>0</v>
      </c>
      <c r="E41" s="72">
        <f t="shared" si="2"/>
        <v>0</v>
      </c>
      <c r="F41" s="175"/>
      <c r="G41" s="71">
        <f t="shared" si="3"/>
        <v>0</v>
      </c>
    </row>
    <row r="42" spans="1:7" ht="15">
      <c r="A42" s="195"/>
      <c r="B42" s="24" t="s">
        <v>9</v>
      </c>
      <c r="C42" s="84">
        <f>SUM(C34:C41)</f>
        <v>0</v>
      </c>
      <c r="D42" s="84">
        <f>SUM(D34:D41)</f>
        <v>0</v>
      </c>
      <c r="E42" s="83">
        <f>SUM(E34:E41)</f>
        <v>0</v>
      </c>
      <c r="F42" s="175"/>
      <c r="G42" s="82">
        <f>SUM(G34:G41)</f>
        <v>0</v>
      </c>
    </row>
    <row r="43" spans="1:7" ht="6" customHeight="1">
      <c r="A43" s="195"/>
      <c r="B43" s="11"/>
      <c r="C43" s="12"/>
      <c r="D43" s="12"/>
      <c r="E43" s="12"/>
      <c r="F43" s="13"/>
      <c r="G43" s="14"/>
    </row>
    <row r="44" spans="1:7" ht="18.75">
      <c r="A44" s="195"/>
      <c r="B44" s="187" t="s">
        <v>10</v>
      </c>
      <c r="C44" s="187"/>
      <c r="D44" s="187"/>
      <c r="E44" s="187"/>
      <c r="F44" s="187"/>
      <c r="G44" s="187"/>
    </row>
    <row r="45" spans="1:7" ht="15">
      <c r="A45" s="195"/>
      <c r="B45" s="25"/>
      <c r="C45" s="75">
        <v>0</v>
      </c>
      <c r="D45" s="75">
        <v>0</v>
      </c>
      <c r="E45" s="72">
        <f t="shared" ref="E45:E52" si="4">+D45+C45</f>
        <v>0</v>
      </c>
      <c r="F45" s="175"/>
      <c r="G45" s="71">
        <f>+IF(E$6=1,C45,E45)</f>
        <v>0</v>
      </c>
    </row>
    <row r="46" spans="1:7" ht="15">
      <c r="A46" s="195"/>
      <c r="B46" s="25"/>
      <c r="C46" s="75">
        <v>0</v>
      </c>
      <c r="D46" s="75">
        <v>0</v>
      </c>
      <c r="E46" s="72">
        <f t="shared" si="4"/>
        <v>0</v>
      </c>
      <c r="F46" s="175"/>
      <c r="G46" s="71">
        <f t="shared" ref="G46:G52" si="5">+IF(E$6=1,C46,E46)</f>
        <v>0</v>
      </c>
    </row>
    <row r="47" spans="1:7" ht="15">
      <c r="A47" s="195"/>
      <c r="B47" s="25"/>
      <c r="C47" s="75">
        <v>0</v>
      </c>
      <c r="D47" s="75">
        <v>0</v>
      </c>
      <c r="E47" s="72">
        <f t="shared" si="4"/>
        <v>0</v>
      </c>
      <c r="F47" s="175"/>
      <c r="G47" s="71">
        <f t="shared" si="5"/>
        <v>0</v>
      </c>
    </row>
    <row r="48" spans="1:7" ht="15">
      <c r="A48" s="195"/>
      <c r="B48" s="25"/>
      <c r="C48" s="75">
        <v>0</v>
      </c>
      <c r="D48" s="75">
        <v>0</v>
      </c>
      <c r="E48" s="72">
        <f t="shared" si="4"/>
        <v>0</v>
      </c>
      <c r="F48" s="175"/>
      <c r="G48" s="71">
        <f t="shared" si="5"/>
        <v>0</v>
      </c>
    </row>
    <row r="49" spans="1:7" ht="15">
      <c r="A49" s="195"/>
      <c r="B49" s="25"/>
      <c r="C49" s="75">
        <v>0</v>
      </c>
      <c r="D49" s="75">
        <v>0</v>
      </c>
      <c r="E49" s="72">
        <f t="shared" si="4"/>
        <v>0</v>
      </c>
      <c r="F49" s="175"/>
      <c r="G49" s="71">
        <f t="shared" si="5"/>
        <v>0</v>
      </c>
    </row>
    <row r="50" spans="1:7" ht="15">
      <c r="A50" s="195"/>
      <c r="B50" s="23"/>
      <c r="C50" s="75">
        <v>0</v>
      </c>
      <c r="D50" s="75">
        <v>0</v>
      </c>
      <c r="E50" s="72">
        <f t="shared" si="4"/>
        <v>0</v>
      </c>
      <c r="F50" s="175"/>
      <c r="G50" s="71">
        <f t="shared" si="5"/>
        <v>0</v>
      </c>
    </row>
    <row r="51" spans="1:7" ht="15">
      <c r="A51" s="195"/>
      <c r="B51" s="23"/>
      <c r="C51" s="75">
        <v>0</v>
      </c>
      <c r="D51" s="75">
        <v>0</v>
      </c>
      <c r="E51" s="72">
        <f t="shared" si="4"/>
        <v>0</v>
      </c>
      <c r="F51" s="175"/>
      <c r="G51" s="71">
        <f t="shared" si="5"/>
        <v>0</v>
      </c>
    </row>
    <row r="52" spans="1:7" ht="15">
      <c r="A52" s="195"/>
      <c r="B52" s="23"/>
      <c r="C52" s="75">
        <v>0</v>
      </c>
      <c r="D52" s="75">
        <v>0</v>
      </c>
      <c r="E52" s="72">
        <f t="shared" si="4"/>
        <v>0</v>
      </c>
      <c r="F52" s="175"/>
      <c r="G52" s="71">
        <f t="shared" si="5"/>
        <v>0</v>
      </c>
    </row>
    <row r="53" spans="1:7" ht="15">
      <c r="A53" s="195"/>
      <c r="B53" s="24" t="s">
        <v>11</v>
      </c>
      <c r="C53" s="84">
        <f>SUM(C45:C52)</f>
        <v>0</v>
      </c>
      <c r="D53" s="84">
        <f>SUM(D45:D52)</f>
        <v>0</v>
      </c>
      <c r="E53" s="83">
        <f>SUM(E45:E52)</f>
        <v>0</v>
      </c>
      <c r="F53" s="175"/>
      <c r="G53" s="82">
        <f>SUM(G45:G52)</f>
        <v>0</v>
      </c>
    </row>
    <row r="54" spans="1:7" ht="6" customHeight="1">
      <c r="A54" s="195"/>
    </row>
    <row r="55" spans="1:7" ht="18.75">
      <c r="A55" s="195"/>
      <c r="B55" s="187" t="s">
        <v>12</v>
      </c>
      <c r="C55" s="187"/>
      <c r="D55" s="187"/>
      <c r="E55" s="187"/>
      <c r="F55" s="187"/>
      <c r="G55" s="187"/>
    </row>
    <row r="56" spans="1:7" ht="15">
      <c r="A56" s="195"/>
      <c r="B56" s="25"/>
      <c r="C56" s="75">
        <v>0</v>
      </c>
      <c r="D56" s="75">
        <v>0</v>
      </c>
      <c r="E56" s="72">
        <f t="shared" ref="E56:E63" si="6">+D56+C56</f>
        <v>0</v>
      </c>
      <c r="F56" s="175"/>
      <c r="G56" s="71">
        <f t="shared" ref="G56:G63" si="7">+IF(E$6=1,C56,E56)</f>
        <v>0</v>
      </c>
    </row>
    <row r="57" spans="1:7" ht="15">
      <c r="A57" s="195"/>
      <c r="B57" s="23"/>
      <c r="C57" s="75">
        <v>0</v>
      </c>
      <c r="D57" s="75">
        <v>0</v>
      </c>
      <c r="E57" s="85">
        <f t="shared" si="6"/>
        <v>0</v>
      </c>
      <c r="F57" s="175"/>
      <c r="G57" s="70">
        <f t="shared" si="7"/>
        <v>0</v>
      </c>
    </row>
    <row r="58" spans="1:7" ht="15">
      <c r="A58" s="195"/>
      <c r="B58" s="23"/>
      <c r="C58" s="75">
        <v>0</v>
      </c>
      <c r="D58" s="75">
        <v>0</v>
      </c>
      <c r="E58" s="85">
        <f t="shared" si="6"/>
        <v>0</v>
      </c>
      <c r="F58" s="175"/>
      <c r="G58" s="70">
        <f t="shared" si="7"/>
        <v>0</v>
      </c>
    </row>
    <row r="59" spans="1:7" ht="15">
      <c r="A59" s="195"/>
      <c r="B59" s="23"/>
      <c r="C59" s="75">
        <v>0</v>
      </c>
      <c r="D59" s="75">
        <v>0</v>
      </c>
      <c r="E59" s="85">
        <f t="shared" si="6"/>
        <v>0</v>
      </c>
      <c r="F59" s="175"/>
      <c r="G59" s="70">
        <f t="shared" si="7"/>
        <v>0</v>
      </c>
    </row>
    <row r="60" spans="1:7" ht="15">
      <c r="A60" s="195"/>
      <c r="B60" s="23"/>
      <c r="C60" s="75">
        <v>0</v>
      </c>
      <c r="D60" s="75">
        <v>0</v>
      </c>
      <c r="E60" s="85">
        <f t="shared" si="6"/>
        <v>0</v>
      </c>
      <c r="F60" s="175"/>
      <c r="G60" s="70">
        <f t="shared" si="7"/>
        <v>0</v>
      </c>
    </row>
    <row r="61" spans="1:7" ht="15">
      <c r="A61" s="195"/>
      <c r="B61" s="23"/>
      <c r="C61" s="75">
        <v>0</v>
      </c>
      <c r="D61" s="75">
        <v>0</v>
      </c>
      <c r="E61" s="85">
        <f t="shared" si="6"/>
        <v>0</v>
      </c>
      <c r="F61" s="175"/>
      <c r="G61" s="70">
        <f t="shared" si="7"/>
        <v>0</v>
      </c>
    </row>
    <row r="62" spans="1:7" ht="15">
      <c r="A62" s="195"/>
      <c r="B62" s="23"/>
      <c r="C62" s="76">
        <v>0</v>
      </c>
      <c r="D62" s="75">
        <v>0</v>
      </c>
      <c r="E62" s="85">
        <f t="shared" si="6"/>
        <v>0</v>
      </c>
      <c r="F62" s="175"/>
      <c r="G62" s="70">
        <f t="shared" si="7"/>
        <v>0</v>
      </c>
    </row>
    <row r="63" spans="1:7" ht="15">
      <c r="A63" s="195"/>
      <c r="B63" s="23"/>
      <c r="C63" s="76">
        <v>0</v>
      </c>
      <c r="D63" s="75">
        <v>0</v>
      </c>
      <c r="E63" s="85">
        <f t="shared" si="6"/>
        <v>0</v>
      </c>
      <c r="F63" s="175"/>
      <c r="G63" s="70">
        <f t="shared" si="7"/>
        <v>0</v>
      </c>
    </row>
    <row r="64" spans="1:7" ht="15">
      <c r="A64" s="195"/>
      <c r="B64" s="24" t="s">
        <v>13</v>
      </c>
      <c r="C64" s="84">
        <f>SUM(C56:C63)</f>
        <v>0</v>
      </c>
      <c r="D64" s="84">
        <f t="shared" ref="D64:E64" si="8">SUM(D56:D63)</f>
        <v>0</v>
      </c>
      <c r="E64" s="83">
        <f t="shared" si="8"/>
        <v>0</v>
      </c>
      <c r="F64" s="175"/>
      <c r="G64" s="82">
        <f>SUM(G56:G63)</f>
        <v>0</v>
      </c>
    </row>
    <row r="65" spans="1:7" ht="6" customHeight="1">
      <c r="A65" s="195"/>
    </row>
    <row r="66" spans="1:7" ht="18.75">
      <c r="A66" s="195"/>
      <c r="B66" s="187" t="s">
        <v>31</v>
      </c>
      <c r="C66" s="187"/>
      <c r="D66" s="187"/>
      <c r="E66" s="187"/>
      <c r="F66" s="187"/>
      <c r="G66" s="187"/>
    </row>
    <row r="67" spans="1:7" ht="15">
      <c r="A67" s="195"/>
      <c r="B67" s="25"/>
      <c r="C67" s="75">
        <v>0</v>
      </c>
      <c r="D67" s="75">
        <v>0</v>
      </c>
      <c r="E67" s="72">
        <f t="shared" ref="E67:E69" si="9">+D67+C67</f>
        <v>0</v>
      </c>
      <c r="F67" s="175"/>
      <c r="G67" s="70">
        <f>+IF(E$6=1,C67,E67)</f>
        <v>0</v>
      </c>
    </row>
    <row r="68" spans="1:7" ht="15">
      <c r="A68" s="195"/>
      <c r="B68" s="23"/>
      <c r="C68" s="75">
        <v>0</v>
      </c>
      <c r="D68" s="75">
        <v>0</v>
      </c>
      <c r="E68" s="72">
        <f t="shared" si="9"/>
        <v>0</v>
      </c>
      <c r="F68" s="175"/>
      <c r="G68" s="70">
        <f t="shared" ref="G68:G69" si="10">+IF(E$6=1,C68,E68)</f>
        <v>0</v>
      </c>
    </row>
    <row r="69" spans="1:7" ht="15">
      <c r="A69" s="195"/>
      <c r="B69" s="23"/>
      <c r="C69" s="75">
        <v>0</v>
      </c>
      <c r="D69" s="75">
        <v>0</v>
      </c>
      <c r="E69" s="72">
        <f t="shared" si="9"/>
        <v>0</v>
      </c>
      <c r="F69" s="175"/>
      <c r="G69" s="70">
        <f t="shared" si="10"/>
        <v>0</v>
      </c>
    </row>
    <row r="70" spans="1:7" ht="15">
      <c r="A70" s="195"/>
      <c r="B70" s="24" t="s">
        <v>32</v>
      </c>
      <c r="C70" s="84">
        <f>SUM(C67:C69)</f>
        <v>0</v>
      </c>
      <c r="D70" s="84">
        <f>SUM(D67:D69)</f>
        <v>0</v>
      </c>
      <c r="E70" s="83">
        <f>SUM(E67:E69)</f>
        <v>0</v>
      </c>
      <c r="F70" s="175"/>
      <c r="G70" s="82">
        <f>SUM(G67:G69)</f>
        <v>0</v>
      </c>
    </row>
    <row r="71" spans="1:7" ht="6" customHeight="1" thickBot="1">
      <c r="A71" s="195"/>
      <c r="B71" s="188"/>
      <c r="C71" s="189"/>
      <c r="D71" s="189"/>
      <c r="E71" s="189"/>
      <c r="F71" s="189"/>
      <c r="G71" s="189"/>
    </row>
    <row r="72" spans="1:7" ht="19.5" thickBot="1">
      <c r="A72" s="196"/>
      <c r="B72" s="40" t="s">
        <v>24</v>
      </c>
      <c r="C72" s="86">
        <f>C42+C53+C64+C70</f>
        <v>0</v>
      </c>
      <c r="D72" s="87">
        <f>D42+D53+D64+D70</f>
        <v>0</v>
      </c>
      <c r="E72" s="88">
        <f>SUM(C72:D72)</f>
        <v>0</v>
      </c>
      <c r="F72" s="36"/>
      <c r="G72" s="89">
        <f>+G70+G64+G53+G42</f>
        <v>0</v>
      </c>
    </row>
    <row r="73" spans="1:7">
      <c r="B73" s="48"/>
    </row>
    <row r="74" spans="1:7" ht="15">
      <c r="A74" s="190" t="s">
        <v>34</v>
      </c>
      <c r="B74" s="193" t="s">
        <v>3</v>
      </c>
      <c r="C74" s="171" t="s">
        <v>5</v>
      </c>
      <c r="D74" s="171" t="s">
        <v>6</v>
      </c>
      <c r="E74" s="171" t="s">
        <v>7</v>
      </c>
      <c r="F74" s="194"/>
      <c r="G74" s="171" t="s">
        <v>4</v>
      </c>
    </row>
    <row r="75" spans="1:7" ht="15">
      <c r="A75" s="191"/>
      <c r="B75" s="193"/>
      <c r="C75" s="171"/>
      <c r="D75" s="171"/>
      <c r="E75" s="171"/>
      <c r="F75" s="194"/>
      <c r="G75" s="171"/>
    </row>
    <row r="76" spans="1:7" ht="18.75">
      <c r="A76" s="191"/>
      <c r="B76" s="197" t="s">
        <v>18</v>
      </c>
      <c r="C76" s="197"/>
      <c r="D76" s="197"/>
      <c r="E76" s="197"/>
      <c r="F76" s="197"/>
      <c r="G76" s="197"/>
    </row>
    <row r="77" spans="1:7" ht="15.75">
      <c r="A77" s="191"/>
      <c r="B77" s="33"/>
      <c r="C77" s="75">
        <v>0</v>
      </c>
      <c r="D77" s="75">
        <v>0</v>
      </c>
      <c r="E77" s="85">
        <f>SUM(C77:D77)</f>
        <v>0</v>
      </c>
      <c r="F77" s="173"/>
      <c r="G77" s="70">
        <f>+IF(E$6=1,C77,E77)</f>
        <v>0</v>
      </c>
    </row>
    <row r="78" spans="1:7" ht="15.75">
      <c r="A78" s="191"/>
      <c r="B78" s="33"/>
      <c r="C78" s="75">
        <v>0</v>
      </c>
      <c r="D78" s="75">
        <v>0</v>
      </c>
      <c r="E78" s="85">
        <f t="shared" ref="E78:E85" si="11">SUM(C78:D78)</f>
        <v>0</v>
      </c>
      <c r="F78" s="173"/>
      <c r="G78" s="70">
        <f t="shared" ref="G78:G86" si="12">+IF(E$6=1,C78,E78)</f>
        <v>0</v>
      </c>
    </row>
    <row r="79" spans="1:7" ht="15.75">
      <c r="A79" s="191"/>
      <c r="B79" s="33"/>
      <c r="C79" s="75">
        <v>0</v>
      </c>
      <c r="D79" s="75">
        <v>0</v>
      </c>
      <c r="E79" s="85">
        <f t="shared" si="11"/>
        <v>0</v>
      </c>
      <c r="F79" s="173"/>
      <c r="G79" s="70">
        <f t="shared" si="12"/>
        <v>0</v>
      </c>
    </row>
    <row r="80" spans="1:7" ht="15.75">
      <c r="A80" s="191"/>
      <c r="B80" s="33"/>
      <c r="C80" s="75">
        <v>0</v>
      </c>
      <c r="D80" s="75">
        <v>0</v>
      </c>
      <c r="E80" s="85">
        <f t="shared" si="11"/>
        <v>0</v>
      </c>
      <c r="F80" s="173"/>
      <c r="G80" s="70">
        <f t="shared" si="12"/>
        <v>0</v>
      </c>
    </row>
    <row r="81" spans="1:7" ht="15.75">
      <c r="A81" s="191"/>
      <c r="B81" s="33"/>
      <c r="C81" s="75">
        <v>0</v>
      </c>
      <c r="D81" s="75">
        <v>0</v>
      </c>
      <c r="E81" s="85">
        <f t="shared" si="11"/>
        <v>0</v>
      </c>
      <c r="F81" s="173"/>
      <c r="G81" s="70">
        <f t="shared" si="12"/>
        <v>0</v>
      </c>
    </row>
    <row r="82" spans="1:7" ht="15.75">
      <c r="A82" s="191"/>
      <c r="B82" s="33"/>
      <c r="C82" s="75">
        <v>0</v>
      </c>
      <c r="D82" s="75">
        <v>0</v>
      </c>
      <c r="E82" s="85">
        <f t="shared" si="11"/>
        <v>0</v>
      </c>
      <c r="F82" s="173"/>
      <c r="G82" s="70">
        <f t="shared" si="12"/>
        <v>0</v>
      </c>
    </row>
    <row r="83" spans="1:7" ht="15.75">
      <c r="A83" s="191"/>
      <c r="B83" s="49"/>
      <c r="C83" s="75">
        <v>0</v>
      </c>
      <c r="D83" s="75">
        <v>0</v>
      </c>
      <c r="E83" s="85">
        <f t="shared" si="11"/>
        <v>0</v>
      </c>
      <c r="F83" s="173"/>
      <c r="G83" s="70">
        <f t="shared" si="12"/>
        <v>0</v>
      </c>
    </row>
    <row r="84" spans="1:7" ht="15.75">
      <c r="A84" s="191"/>
      <c r="B84" s="49"/>
      <c r="C84" s="75">
        <v>0</v>
      </c>
      <c r="D84" s="75">
        <v>0</v>
      </c>
      <c r="E84" s="85">
        <f t="shared" si="11"/>
        <v>0</v>
      </c>
      <c r="F84" s="173"/>
      <c r="G84" s="70">
        <f t="shared" si="12"/>
        <v>0</v>
      </c>
    </row>
    <row r="85" spans="1:7" ht="15.75">
      <c r="A85" s="191"/>
      <c r="B85" s="49"/>
      <c r="C85" s="75">
        <v>0</v>
      </c>
      <c r="D85" s="75">
        <v>0</v>
      </c>
      <c r="E85" s="85">
        <f t="shared" si="11"/>
        <v>0</v>
      </c>
      <c r="F85" s="173"/>
      <c r="G85" s="70">
        <f t="shared" si="12"/>
        <v>0</v>
      </c>
    </row>
    <row r="86" spans="1:7" ht="16.5" thickBot="1">
      <c r="A86" s="191"/>
      <c r="B86" s="41"/>
      <c r="C86" s="90">
        <v>0</v>
      </c>
      <c r="D86" s="90">
        <v>0</v>
      </c>
      <c r="E86" s="91">
        <f t="shared" ref="E86" si="13">SUM(C86:D86)</f>
        <v>0</v>
      </c>
      <c r="F86" s="173"/>
      <c r="G86" s="93">
        <f t="shared" si="12"/>
        <v>0</v>
      </c>
    </row>
    <row r="87" spans="1:7" ht="19.5" thickBot="1">
      <c r="A87" s="192"/>
      <c r="B87" s="44" t="s">
        <v>24</v>
      </c>
      <c r="C87" s="92">
        <f>SUM(C77:C86)</f>
        <v>0</v>
      </c>
      <c r="D87" s="92">
        <f t="shared" ref="D87" si="14">SUM(D77:D86)</f>
        <v>0</v>
      </c>
      <c r="E87" s="92">
        <f>SUM(E77:E86)</f>
        <v>0</v>
      </c>
      <c r="F87" s="173"/>
      <c r="G87" s="94">
        <f>SUM(G77:G86)</f>
        <v>0</v>
      </c>
    </row>
    <row r="88" spans="1:7">
      <c r="B88" s="42"/>
      <c r="C88" s="43"/>
      <c r="D88" s="43"/>
      <c r="E88" s="43"/>
      <c r="F88" s="37"/>
      <c r="G88" s="16"/>
    </row>
    <row r="89" spans="1:7" ht="15">
      <c r="A89" s="183" t="s">
        <v>14</v>
      </c>
      <c r="B89" s="170" t="s">
        <v>3</v>
      </c>
      <c r="C89" s="171" t="s">
        <v>5</v>
      </c>
      <c r="D89" s="171" t="s">
        <v>6</v>
      </c>
      <c r="E89" s="171" t="s">
        <v>7</v>
      </c>
      <c r="F89" s="173"/>
      <c r="G89" s="171" t="s">
        <v>4</v>
      </c>
    </row>
    <row r="90" spans="1:7" ht="15">
      <c r="A90" s="184"/>
      <c r="B90" s="186"/>
      <c r="C90" s="174"/>
      <c r="D90" s="174"/>
      <c r="E90" s="174"/>
      <c r="F90" s="173"/>
      <c r="G90" s="174"/>
    </row>
    <row r="91" spans="1:7" ht="18.75">
      <c r="A91" s="184"/>
      <c r="B91" s="224"/>
      <c r="C91" s="224"/>
      <c r="D91" s="224"/>
      <c r="E91" s="224"/>
      <c r="F91" s="224"/>
      <c r="G91" s="224"/>
    </row>
    <row r="92" spans="1:7" ht="15">
      <c r="A92" s="184"/>
      <c r="B92" s="26"/>
      <c r="C92" s="73">
        <v>0</v>
      </c>
      <c r="D92" s="73">
        <v>0</v>
      </c>
      <c r="E92" s="72">
        <f>+D92+C92</f>
        <v>0</v>
      </c>
      <c r="F92" s="175"/>
      <c r="G92" s="71">
        <f>+IF(E$6=1,C92,E92)</f>
        <v>0</v>
      </c>
    </row>
    <row r="93" spans="1:7" ht="15">
      <c r="A93" s="184"/>
      <c r="B93" s="26"/>
      <c r="C93" s="74">
        <v>0</v>
      </c>
      <c r="D93" s="74">
        <v>0</v>
      </c>
      <c r="E93" s="85">
        <f>+D93+C93</f>
        <v>0</v>
      </c>
      <c r="F93" s="175"/>
      <c r="G93" s="70">
        <f>+IF(E$6=1,C93,E93)</f>
        <v>0</v>
      </c>
    </row>
    <row r="94" spans="1:7" ht="15.75" thickBot="1">
      <c r="A94" s="184"/>
      <c r="C94" s="79">
        <v>0</v>
      </c>
      <c r="D94" s="79">
        <v>0</v>
      </c>
      <c r="E94" s="91">
        <f>+D94+C94</f>
        <v>0</v>
      </c>
      <c r="F94" s="9"/>
      <c r="G94" s="93">
        <f>+IF(E$6=1,C94,E94)</f>
        <v>0</v>
      </c>
    </row>
    <row r="95" spans="1:7" ht="19.5" thickBot="1">
      <c r="A95" s="185"/>
      <c r="B95" s="45" t="s">
        <v>24</v>
      </c>
      <c r="C95" s="95">
        <f>SUM(C92:C94)</f>
        <v>0</v>
      </c>
      <c r="D95" s="95">
        <f t="shared" ref="D95:E95" si="15">SUM(D92:D94)</f>
        <v>0</v>
      </c>
      <c r="E95" s="95">
        <f t="shared" si="15"/>
        <v>0</v>
      </c>
      <c r="G95" s="96">
        <f>SUM(G92:G94)</f>
        <v>0</v>
      </c>
    </row>
    <row r="97" spans="1:7" ht="15">
      <c r="A97" s="169" t="s">
        <v>15</v>
      </c>
      <c r="B97" s="170" t="s">
        <v>3</v>
      </c>
      <c r="C97" s="171" t="s">
        <v>5</v>
      </c>
      <c r="D97" s="171" t="s">
        <v>6</v>
      </c>
      <c r="E97" s="171" t="s">
        <v>7</v>
      </c>
      <c r="F97" s="182"/>
      <c r="G97" s="171" t="s">
        <v>4</v>
      </c>
    </row>
    <row r="98" spans="1:7" ht="15">
      <c r="A98" s="169"/>
      <c r="B98" s="170"/>
      <c r="C98" s="171"/>
      <c r="D98" s="171"/>
      <c r="E98" s="171"/>
      <c r="F98" s="182"/>
      <c r="G98" s="171"/>
    </row>
    <row r="99" spans="1:7" ht="18.75">
      <c r="A99" s="169"/>
      <c r="B99" s="172" t="s">
        <v>16</v>
      </c>
      <c r="C99" s="172"/>
      <c r="D99" s="172"/>
      <c r="E99" s="172"/>
      <c r="F99" s="172"/>
      <c r="G99" s="172"/>
    </row>
    <row r="100" spans="1:7" ht="15">
      <c r="A100" s="169"/>
      <c r="B100" s="32"/>
      <c r="C100" s="75">
        <v>0</v>
      </c>
      <c r="D100" s="75">
        <v>0</v>
      </c>
      <c r="E100" s="72">
        <f>+D100+C100</f>
        <v>0</v>
      </c>
      <c r="F100" s="46"/>
      <c r="G100" s="71">
        <f>+IF(E$6=1,C100,E100)</f>
        <v>0</v>
      </c>
    </row>
    <row r="101" spans="1:7" ht="15">
      <c r="A101" s="169"/>
      <c r="B101" s="32"/>
      <c r="C101" s="75">
        <v>0</v>
      </c>
      <c r="D101" s="75">
        <v>0</v>
      </c>
      <c r="E101" s="72">
        <f t="shared" ref="E101:E103" si="16">+D101+C101</f>
        <v>0</v>
      </c>
      <c r="F101" s="46"/>
      <c r="G101" s="71">
        <f t="shared" ref="G101:G103" si="17">+IF(E$6=1,C101,E101)</f>
        <v>0</v>
      </c>
    </row>
    <row r="102" spans="1:7" ht="15">
      <c r="A102" s="169"/>
      <c r="B102" s="28"/>
      <c r="C102" s="75">
        <v>0</v>
      </c>
      <c r="D102" s="75">
        <v>0</v>
      </c>
      <c r="E102" s="72">
        <f t="shared" si="16"/>
        <v>0</v>
      </c>
      <c r="F102" s="175"/>
      <c r="G102" s="71">
        <f t="shared" si="17"/>
        <v>0</v>
      </c>
    </row>
    <row r="103" spans="1:7" ht="15.75" thickBot="1">
      <c r="A103" s="169"/>
      <c r="B103" s="25"/>
      <c r="C103" s="90">
        <v>0</v>
      </c>
      <c r="D103" s="90">
        <v>0</v>
      </c>
      <c r="E103" s="97">
        <f t="shared" si="16"/>
        <v>0</v>
      </c>
      <c r="F103" s="175"/>
      <c r="G103" s="99">
        <f t="shared" si="17"/>
        <v>0</v>
      </c>
    </row>
    <row r="104" spans="1:7" ht="19.5" thickBot="1">
      <c r="A104" s="169"/>
      <c r="B104" s="29" t="s">
        <v>24</v>
      </c>
      <c r="C104" s="98">
        <f>SUM(C100:C103)</f>
        <v>0</v>
      </c>
      <c r="D104" s="98">
        <f>SUM(D100:D103)</f>
        <v>0</v>
      </c>
      <c r="E104" s="98">
        <f>SUM(C104:D104)</f>
        <v>0</v>
      </c>
      <c r="G104" s="100">
        <f>SUM(G100:G103)</f>
        <v>0</v>
      </c>
    </row>
    <row r="105" spans="1:7" ht="21.75" thickBot="1"/>
    <row r="106" spans="1:7" ht="24" thickBot="1">
      <c r="B106" s="176" t="s">
        <v>17</v>
      </c>
      <c r="C106" s="177"/>
      <c r="D106" s="178"/>
      <c r="E106" s="39">
        <f>E4</f>
        <v>0</v>
      </c>
      <c r="F106" s="17"/>
      <c r="G106" s="101">
        <f>G29+G72+G87+G95+G104</f>
        <v>0</v>
      </c>
    </row>
  </sheetData>
  <sheetProtection algorithmName="SHA-512" hashValue="9RSYtJGbjT1ZyzZHFhbi/qP/5Kh5+qz2sz0zVLyMZV290ILiZmySLWKubqo9NdfHTifTx4IAx/YLOaztVIicjQ==" saltValue="60ZaLAyXiWCfBqvtih/RiA==" spinCount="100000" sheet="1" objects="1" scenarios="1"/>
  <mergeCells count="70">
    <mergeCell ref="C2:G2"/>
    <mergeCell ref="B4:C4"/>
    <mergeCell ref="B6:C6"/>
    <mergeCell ref="A8:A29"/>
    <mergeCell ref="B8:G8"/>
    <mergeCell ref="B9:D9"/>
    <mergeCell ref="B10:D10"/>
    <mergeCell ref="B11:D11"/>
    <mergeCell ref="B12:D12"/>
    <mergeCell ref="B13:D13"/>
    <mergeCell ref="B25:D25"/>
    <mergeCell ref="B14:D14"/>
    <mergeCell ref="B15:D15"/>
    <mergeCell ref="B16:G16"/>
    <mergeCell ref="B17:G17"/>
    <mergeCell ref="B18:D18"/>
    <mergeCell ref="B19:D19"/>
    <mergeCell ref="B20:D20"/>
    <mergeCell ref="B21:D21"/>
    <mergeCell ref="B22:D22"/>
    <mergeCell ref="B23:D23"/>
    <mergeCell ref="B24:D24"/>
    <mergeCell ref="B55:G55"/>
    <mergeCell ref="B26:D26"/>
    <mergeCell ref="B27:D27"/>
    <mergeCell ref="B28:G28"/>
    <mergeCell ref="B29:D29"/>
    <mergeCell ref="B31:B32"/>
    <mergeCell ref="C31:C32"/>
    <mergeCell ref="D31:D32"/>
    <mergeCell ref="E31:E32"/>
    <mergeCell ref="F31:F32"/>
    <mergeCell ref="G31:G32"/>
    <mergeCell ref="B33:G33"/>
    <mergeCell ref="F34:F42"/>
    <mergeCell ref="B44:G44"/>
    <mergeCell ref="F45:F53"/>
    <mergeCell ref="F56:F64"/>
    <mergeCell ref="B66:G66"/>
    <mergeCell ref="F67:F70"/>
    <mergeCell ref="B71:G71"/>
    <mergeCell ref="A74:A87"/>
    <mergeCell ref="B74:B75"/>
    <mergeCell ref="C74:C75"/>
    <mergeCell ref="D74:D75"/>
    <mergeCell ref="E74:E75"/>
    <mergeCell ref="F74:F75"/>
    <mergeCell ref="A31:A72"/>
    <mergeCell ref="G74:G75"/>
    <mergeCell ref="B76:G76"/>
    <mergeCell ref="F77:F87"/>
    <mergeCell ref="A89:A95"/>
    <mergeCell ref="B89:B90"/>
    <mergeCell ref="C89:C90"/>
    <mergeCell ref="D89:D90"/>
    <mergeCell ref="E89:E90"/>
    <mergeCell ref="F89:F90"/>
    <mergeCell ref="G89:G90"/>
    <mergeCell ref="F102:F103"/>
    <mergeCell ref="B106:D106"/>
    <mergeCell ref="B91:G91"/>
    <mergeCell ref="F92:F93"/>
    <mergeCell ref="F97:F98"/>
    <mergeCell ref="G97:G98"/>
    <mergeCell ref="A97:A104"/>
    <mergeCell ref="B97:B98"/>
    <mergeCell ref="C97:C98"/>
    <mergeCell ref="D97:D98"/>
    <mergeCell ref="E97:E98"/>
    <mergeCell ref="B99:G99"/>
  </mergeCells>
  <pageMargins left="0.28999999999999998" right="0.70866141732283472" top="0.28999999999999998" bottom="0.74803149606299213" header="0.31496062992125984" footer="0.31496062992125984"/>
  <pageSetup paperSize="8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6"/>
  <sheetViews>
    <sheetView zoomScale="86" zoomScaleNormal="86" workbookViewId="0">
      <selection activeCell="B2" sqref="B2"/>
    </sheetView>
  </sheetViews>
  <sheetFormatPr defaultRowHeight="21"/>
  <cols>
    <col min="1" max="1" width="16.28515625" style="55" customWidth="1"/>
    <col min="2" max="2" width="58.28515625" style="4" customWidth="1"/>
    <col min="3" max="4" width="17.5703125" style="4" customWidth="1"/>
    <col min="5" max="5" width="26.7109375" style="4" customWidth="1"/>
    <col min="6" max="6" width="5.140625" style="4" customWidth="1"/>
    <col min="7" max="7" width="28" style="4" customWidth="1"/>
    <col min="8" max="16384" width="9.140625" style="4"/>
  </cols>
  <sheetData>
    <row r="1" spans="1:9" ht="8.25" customHeight="1"/>
    <row r="2" spans="1:9">
      <c r="A2" s="55" t="s">
        <v>64</v>
      </c>
      <c r="B2" s="3" t="s">
        <v>0</v>
      </c>
      <c r="C2" s="207"/>
      <c r="D2" s="208"/>
      <c r="E2" s="208"/>
      <c r="F2" s="208"/>
      <c r="G2" s="209"/>
    </row>
    <row r="3" spans="1:9" ht="6" customHeight="1">
      <c r="B3" s="50"/>
      <c r="C3" s="50"/>
      <c r="D3" s="50"/>
      <c r="E3" s="50"/>
      <c r="F3" s="50"/>
      <c r="G3" s="50"/>
    </row>
    <row r="4" spans="1:9" ht="32.25" customHeight="1">
      <c r="B4" s="210" t="s">
        <v>33</v>
      </c>
      <c r="C4" s="210"/>
      <c r="D4" s="5"/>
      <c r="E4" s="6"/>
      <c r="F4" s="7"/>
      <c r="G4" s="7"/>
    </row>
    <row r="5" spans="1:9" ht="6" customHeight="1">
      <c r="C5" s="50"/>
      <c r="D5" s="50"/>
      <c r="E5" s="50"/>
      <c r="F5" s="50"/>
      <c r="G5" s="50"/>
    </row>
    <row r="6" spans="1:9">
      <c r="B6" s="211" t="s">
        <v>1</v>
      </c>
      <c r="C6" s="211"/>
      <c r="E6" s="8">
        <v>0</v>
      </c>
      <c r="F6" s="7"/>
      <c r="G6" s="7"/>
    </row>
    <row r="7" spans="1:9" ht="7.5" customHeight="1"/>
    <row r="8" spans="1:9" ht="18.75">
      <c r="A8" s="212" t="s">
        <v>20</v>
      </c>
      <c r="B8" s="214" t="s">
        <v>19</v>
      </c>
      <c r="C8" s="214"/>
      <c r="D8" s="214"/>
      <c r="E8" s="214"/>
      <c r="F8" s="214"/>
      <c r="G8" s="214"/>
    </row>
    <row r="9" spans="1:9" ht="15" customHeight="1">
      <c r="A9" s="212"/>
      <c r="B9" s="193" t="s">
        <v>3</v>
      </c>
      <c r="C9" s="193"/>
      <c r="D9" s="193"/>
      <c r="E9" s="38" t="s">
        <v>22</v>
      </c>
      <c r="F9" s="30"/>
      <c r="G9" s="38" t="s">
        <v>4</v>
      </c>
    </row>
    <row r="10" spans="1:9" ht="15">
      <c r="A10" s="212"/>
      <c r="B10" s="218"/>
      <c r="C10" s="227"/>
      <c r="D10" s="227"/>
      <c r="E10" s="10">
        <v>0</v>
      </c>
      <c r="F10" s="30"/>
      <c r="G10" s="18">
        <f>E10</f>
        <v>0</v>
      </c>
    </row>
    <row r="11" spans="1:9" ht="15">
      <c r="A11" s="212"/>
      <c r="B11" s="227"/>
      <c r="C11" s="227"/>
      <c r="D11" s="227"/>
      <c r="E11" s="10">
        <v>0</v>
      </c>
      <c r="F11" s="30"/>
      <c r="G11" s="18">
        <f t="shared" ref="G11:G14" si="0">E11</f>
        <v>0</v>
      </c>
    </row>
    <row r="12" spans="1:9" ht="15">
      <c r="A12" s="212"/>
      <c r="B12" s="228"/>
      <c r="C12" s="228"/>
      <c r="D12" s="228"/>
      <c r="E12" s="10">
        <v>0</v>
      </c>
      <c r="F12" s="30"/>
      <c r="G12" s="18">
        <f t="shared" si="0"/>
        <v>0</v>
      </c>
    </row>
    <row r="13" spans="1:9" ht="15">
      <c r="A13" s="212"/>
      <c r="B13" s="227"/>
      <c r="C13" s="227"/>
      <c r="D13" s="227"/>
      <c r="E13" s="10">
        <v>0</v>
      </c>
      <c r="F13" s="30"/>
      <c r="G13" s="18">
        <f t="shared" si="0"/>
        <v>0</v>
      </c>
    </row>
    <row r="14" spans="1:9" ht="15">
      <c r="A14" s="212"/>
      <c r="B14" s="227"/>
      <c r="C14" s="227"/>
      <c r="D14" s="227"/>
      <c r="E14" s="10">
        <v>0</v>
      </c>
      <c r="F14" s="30"/>
      <c r="G14" s="18">
        <f t="shared" si="0"/>
        <v>0</v>
      </c>
    </row>
    <row r="15" spans="1:9" ht="15">
      <c r="A15" s="212"/>
      <c r="B15" s="200" t="s">
        <v>35</v>
      </c>
      <c r="C15" s="200"/>
      <c r="D15" s="200"/>
      <c r="E15" s="80">
        <f>SUM(E10:E14)</f>
        <v>0</v>
      </c>
      <c r="F15" s="30"/>
      <c r="G15" s="77">
        <f>SUM(G10:G14)</f>
        <v>0</v>
      </c>
      <c r="I15" s="21"/>
    </row>
    <row r="16" spans="1:9" ht="6" customHeight="1">
      <c r="A16" s="212"/>
      <c r="B16" s="220"/>
      <c r="C16" s="221"/>
      <c r="D16" s="221"/>
      <c r="E16" s="221"/>
      <c r="F16" s="221"/>
      <c r="G16" s="221"/>
    </row>
    <row r="17" spans="1:7" ht="18.75">
      <c r="A17" s="212"/>
      <c r="B17" s="222" t="s">
        <v>21</v>
      </c>
      <c r="C17" s="222"/>
      <c r="D17" s="222"/>
      <c r="E17" s="222"/>
      <c r="F17" s="222"/>
      <c r="G17" s="223"/>
    </row>
    <row r="18" spans="1:7" ht="15" customHeight="1">
      <c r="A18" s="212"/>
      <c r="B18" s="193" t="s">
        <v>3</v>
      </c>
      <c r="C18" s="193"/>
      <c r="D18" s="193"/>
      <c r="E18" s="47" t="s">
        <v>22</v>
      </c>
      <c r="F18" s="34"/>
      <c r="G18" s="47" t="s">
        <v>4</v>
      </c>
    </row>
    <row r="19" spans="1:7" ht="15">
      <c r="A19" s="212"/>
      <c r="B19" s="225"/>
      <c r="C19" s="225"/>
      <c r="D19" s="225"/>
      <c r="E19" s="74">
        <v>0</v>
      </c>
      <c r="F19" s="31"/>
      <c r="G19" s="70">
        <f>E19</f>
        <v>0</v>
      </c>
    </row>
    <row r="20" spans="1:7" ht="15">
      <c r="A20" s="212"/>
      <c r="B20" s="225"/>
      <c r="C20" s="225"/>
      <c r="D20" s="225"/>
      <c r="E20" s="74">
        <v>0</v>
      </c>
      <c r="F20" s="31"/>
      <c r="G20" s="70">
        <f t="shared" ref="G20:G25" si="1">E20</f>
        <v>0</v>
      </c>
    </row>
    <row r="21" spans="1:7" ht="15">
      <c r="A21" s="212"/>
      <c r="B21" s="225"/>
      <c r="C21" s="225"/>
      <c r="D21" s="225"/>
      <c r="E21" s="74">
        <v>0</v>
      </c>
      <c r="F21" s="31"/>
      <c r="G21" s="70">
        <f t="shared" si="1"/>
        <v>0</v>
      </c>
    </row>
    <row r="22" spans="1:7" ht="15">
      <c r="A22" s="212"/>
      <c r="B22" s="225"/>
      <c r="C22" s="225"/>
      <c r="D22" s="225"/>
      <c r="E22" s="74">
        <v>0</v>
      </c>
      <c r="F22" s="31"/>
      <c r="G22" s="70">
        <f t="shared" si="1"/>
        <v>0</v>
      </c>
    </row>
    <row r="23" spans="1:7" ht="15">
      <c r="A23" s="212"/>
      <c r="B23" s="225"/>
      <c r="C23" s="225"/>
      <c r="D23" s="225"/>
      <c r="E23" s="74">
        <v>0</v>
      </c>
      <c r="F23" s="31"/>
      <c r="G23" s="70">
        <f t="shared" si="1"/>
        <v>0</v>
      </c>
    </row>
    <row r="24" spans="1:7" ht="15">
      <c r="A24" s="212"/>
      <c r="B24" s="225"/>
      <c r="C24" s="225"/>
      <c r="D24" s="225"/>
      <c r="E24" s="74">
        <v>0</v>
      </c>
      <c r="F24" s="31"/>
      <c r="G24" s="70">
        <f t="shared" si="1"/>
        <v>0</v>
      </c>
    </row>
    <row r="25" spans="1:7" ht="15">
      <c r="A25" s="212"/>
      <c r="B25" s="225"/>
      <c r="C25" s="225"/>
      <c r="D25" s="225"/>
      <c r="E25" s="74">
        <v>0</v>
      </c>
      <c r="F25" s="31"/>
      <c r="G25" s="70">
        <f t="shared" si="1"/>
        <v>0</v>
      </c>
    </row>
    <row r="26" spans="1:7" ht="15">
      <c r="A26" s="212"/>
      <c r="B26" s="226"/>
      <c r="C26" s="226"/>
      <c r="D26" s="226"/>
      <c r="E26" s="79">
        <v>0</v>
      </c>
      <c r="F26" s="31"/>
      <c r="G26" s="70">
        <f>E26</f>
        <v>0</v>
      </c>
    </row>
    <row r="27" spans="1:7" ht="15">
      <c r="A27" s="212"/>
      <c r="B27" s="200" t="s">
        <v>36</v>
      </c>
      <c r="C27" s="200"/>
      <c r="D27" s="200"/>
      <c r="E27" s="80">
        <f>SUM(E19:E26)</f>
        <v>0</v>
      </c>
      <c r="F27" s="31"/>
      <c r="G27" s="77">
        <f>SUM(G19:G26)</f>
        <v>0</v>
      </c>
    </row>
    <row r="28" spans="1:7" ht="6" customHeight="1" thickBot="1">
      <c r="A28" s="212"/>
      <c r="B28" s="201"/>
      <c r="C28" s="202"/>
      <c r="D28" s="202"/>
      <c r="E28" s="202"/>
      <c r="F28" s="202"/>
      <c r="G28" s="202"/>
    </row>
    <row r="29" spans="1:7" ht="19.5" thickBot="1">
      <c r="A29" s="213"/>
      <c r="B29" s="203" t="s">
        <v>24</v>
      </c>
      <c r="C29" s="204"/>
      <c r="D29" s="205"/>
      <c r="E29" s="81">
        <f>E15+E27</f>
        <v>0</v>
      </c>
      <c r="F29" s="31"/>
      <c r="G29" s="78">
        <f>G15+G27</f>
        <v>0</v>
      </c>
    </row>
    <row r="31" spans="1:7" ht="15">
      <c r="A31" s="195" t="s">
        <v>2</v>
      </c>
      <c r="B31" s="170" t="s">
        <v>3</v>
      </c>
      <c r="C31" s="171" t="s">
        <v>5</v>
      </c>
      <c r="D31" s="171" t="s">
        <v>6</v>
      </c>
      <c r="E31" s="171" t="s">
        <v>7</v>
      </c>
      <c r="F31" s="182"/>
      <c r="G31" s="174" t="s">
        <v>4</v>
      </c>
    </row>
    <row r="32" spans="1:7" ht="15">
      <c r="A32" s="195"/>
      <c r="B32" s="170"/>
      <c r="C32" s="171"/>
      <c r="D32" s="171"/>
      <c r="E32" s="171"/>
      <c r="F32" s="182"/>
      <c r="G32" s="206"/>
    </row>
    <row r="33" spans="1:7" ht="18.75">
      <c r="A33" s="195"/>
      <c r="B33" s="187" t="s">
        <v>8</v>
      </c>
      <c r="C33" s="187"/>
      <c r="D33" s="187"/>
      <c r="E33" s="187"/>
      <c r="F33" s="187"/>
      <c r="G33" s="187"/>
    </row>
    <row r="34" spans="1:7" ht="15">
      <c r="A34" s="195"/>
      <c r="B34" s="35"/>
      <c r="C34" s="75">
        <v>0</v>
      </c>
      <c r="D34" s="73">
        <v>0</v>
      </c>
      <c r="E34" s="72">
        <f t="shared" ref="E34:E41" si="2">+D34+C34</f>
        <v>0</v>
      </c>
      <c r="F34" s="175"/>
      <c r="G34" s="71">
        <f>+IF(E$6=1,C34,E34)</f>
        <v>0</v>
      </c>
    </row>
    <row r="35" spans="1:7" ht="15">
      <c r="A35" s="195"/>
      <c r="B35" s="35"/>
      <c r="C35" s="75">
        <v>0</v>
      </c>
      <c r="D35" s="73">
        <v>0</v>
      </c>
      <c r="E35" s="72">
        <f t="shared" si="2"/>
        <v>0</v>
      </c>
      <c r="F35" s="175"/>
      <c r="G35" s="71">
        <f t="shared" ref="G35:G41" si="3">+IF(E$6=1,C35,E35)</f>
        <v>0</v>
      </c>
    </row>
    <row r="36" spans="1:7" ht="15">
      <c r="A36" s="195"/>
      <c r="B36" s="35"/>
      <c r="C36" s="75">
        <v>0</v>
      </c>
      <c r="D36" s="73">
        <v>0</v>
      </c>
      <c r="E36" s="72">
        <f t="shared" si="2"/>
        <v>0</v>
      </c>
      <c r="F36" s="175"/>
      <c r="G36" s="71">
        <f t="shared" si="3"/>
        <v>0</v>
      </c>
    </row>
    <row r="37" spans="1:7" ht="15">
      <c r="A37" s="195"/>
      <c r="B37" s="35"/>
      <c r="C37" s="75">
        <v>0</v>
      </c>
      <c r="D37" s="73">
        <v>0</v>
      </c>
      <c r="E37" s="72">
        <f t="shared" si="2"/>
        <v>0</v>
      </c>
      <c r="F37" s="175"/>
      <c r="G37" s="71">
        <f t="shared" si="3"/>
        <v>0</v>
      </c>
    </row>
    <row r="38" spans="1:7" ht="15">
      <c r="A38" s="195"/>
      <c r="B38" s="35"/>
      <c r="C38" s="75">
        <v>0</v>
      </c>
      <c r="D38" s="73">
        <v>0</v>
      </c>
      <c r="E38" s="72">
        <f t="shared" si="2"/>
        <v>0</v>
      </c>
      <c r="F38" s="175"/>
      <c r="G38" s="71">
        <f t="shared" si="3"/>
        <v>0</v>
      </c>
    </row>
    <row r="39" spans="1:7" ht="15">
      <c r="A39" s="195"/>
      <c r="B39" s="35"/>
      <c r="C39" s="75">
        <v>0</v>
      </c>
      <c r="D39" s="73">
        <v>0</v>
      </c>
      <c r="E39" s="72">
        <f t="shared" si="2"/>
        <v>0</v>
      </c>
      <c r="F39" s="175"/>
      <c r="G39" s="71">
        <f t="shared" si="3"/>
        <v>0</v>
      </c>
    </row>
    <row r="40" spans="1:7" ht="15">
      <c r="A40" s="195"/>
      <c r="B40" s="22"/>
      <c r="C40" s="76">
        <v>0</v>
      </c>
      <c r="D40" s="73">
        <v>0</v>
      </c>
      <c r="E40" s="72">
        <f t="shared" si="2"/>
        <v>0</v>
      </c>
      <c r="F40" s="175"/>
      <c r="G40" s="71">
        <f t="shared" si="3"/>
        <v>0</v>
      </c>
    </row>
    <row r="41" spans="1:7" ht="15">
      <c r="A41" s="195"/>
      <c r="B41" s="22"/>
      <c r="C41" s="76">
        <v>0</v>
      </c>
      <c r="D41" s="74">
        <v>0</v>
      </c>
      <c r="E41" s="72">
        <f t="shared" si="2"/>
        <v>0</v>
      </c>
      <c r="F41" s="175"/>
      <c r="G41" s="71">
        <f t="shared" si="3"/>
        <v>0</v>
      </c>
    </row>
    <row r="42" spans="1:7" ht="15">
      <c r="A42" s="195"/>
      <c r="B42" s="24" t="s">
        <v>9</v>
      </c>
      <c r="C42" s="84">
        <f>SUM(C34:C41)</f>
        <v>0</v>
      </c>
      <c r="D42" s="84">
        <f>SUM(D34:D41)</f>
        <v>0</v>
      </c>
      <c r="E42" s="83">
        <f>SUM(E34:E41)</f>
        <v>0</v>
      </c>
      <c r="F42" s="175"/>
      <c r="G42" s="82">
        <f>SUM(G34:G41)</f>
        <v>0</v>
      </c>
    </row>
    <row r="43" spans="1:7" ht="6" customHeight="1">
      <c r="A43" s="195"/>
      <c r="B43" s="11"/>
      <c r="C43" s="12"/>
      <c r="D43" s="12"/>
      <c r="E43" s="12"/>
      <c r="F43" s="13"/>
      <c r="G43" s="14"/>
    </row>
    <row r="44" spans="1:7" ht="18.75">
      <c r="A44" s="195"/>
      <c r="B44" s="187" t="s">
        <v>10</v>
      </c>
      <c r="C44" s="187"/>
      <c r="D44" s="187"/>
      <c r="E44" s="187"/>
      <c r="F44" s="187"/>
      <c r="G44" s="187"/>
    </row>
    <row r="45" spans="1:7" ht="15">
      <c r="A45" s="195"/>
      <c r="B45" s="25"/>
      <c r="C45" s="75">
        <v>0</v>
      </c>
      <c r="D45" s="75">
        <v>0</v>
      </c>
      <c r="E45" s="72">
        <f>C45+D45</f>
        <v>0</v>
      </c>
      <c r="F45" s="175"/>
      <c r="G45" s="71">
        <f>+IF(E$6=1,C45,E45)</f>
        <v>0</v>
      </c>
    </row>
    <row r="46" spans="1:7" ht="15">
      <c r="A46" s="195"/>
      <c r="B46" s="25"/>
      <c r="C46" s="75">
        <v>0</v>
      </c>
      <c r="D46" s="75">
        <v>0</v>
      </c>
      <c r="E46" s="72">
        <f t="shared" ref="E46:E52" si="4">+D46+C46</f>
        <v>0</v>
      </c>
      <c r="F46" s="175"/>
      <c r="G46" s="71">
        <f t="shared" ref="G46:G52" si="5">+IF(E$6=1,C46,E46)</f>
        <v>0</v>
      </c>
    </row>
    <row r="47" spans="1:7" ht="15">
      <c r="A47" s="195"/>
      <c r="B47" s="25"/>
      <c r="C47" s="75">
        <v>0</v>
      </c>
      <c r="D47" s="75">
        <v>0</v>
      </c>
      <c r="E47" s="72">
        <f t="shared" si="4"/>
        <v>0</v>
      </c>
      <c r="F47" s="175"/>
      <c r="G47" s="71">
        <f t="shared" si="5"/>
        <v>0</v>
      </c>
    </row>
    <row r="48" spans="1:7" ht="15">
      <c r="A48" s="195"/>
      <c r="B48" s="25"/>
      <c r="C48" s="75">
        <v>0</v>
      </c>
      <c r="D48" s="75">
        <v>0</v>
      </c>
      <c r="E48" s="72">
        <f t="shared" si="4"/>
        <v>0</v>
      </c>
      <c r="F48" s="175"/>
      <c r="G48" s="71">
        <f t="shared" si="5"/>
        <v>0</v>
      </c>
    </row>
    <row r="49" spans="1:7" ht="15">
      <c r="A49" s="195"/>
      <c r="B49" s="25"/>
      <c r="C49" s="75">
        <v>0</v>
      </c>
      <c r="D49" s="75">
        <v>0</v>
      </c>
      <c r="E49" s="72">
        <f t="shared" si="4"/>
        <v>0</v>
      </c>
      <c r="F49" s="175"/>
      <c r="G49" s="71">
        <f t="shared" si="5"/>
        <v>0</v>
      </c>
    </row>
    <row r="50" spans="1:7" ht="15">
      <c r="A50" s="195"/>
      <c r="B50" s="23"/>
      <c r="C50" s="75">
        <v>0</v>
      </c>
      <c r="D50" s="75">
        <v>0</v>
      </c>
      <c r="E50" s="72">
        <f t="shared" si="4"/>
        <v>0</v>
      </c>
      <c r="F50" s="175"/>
      <c r="G50" s="71">
        <f t="shared" si="5"/>
        <v>0</v>
      </c>
    </row>
    <row r="51" spans="1:7" ht="15">
      <c r="A51" s="195"/>
      <c r="B51" s="23"/>
      <c r="C51" s="75">
        <v>0</v>
      </c>
      <c r="D51" s="75">
        <v>0</v>
      </c>
      <c r="E51" s="72">
        <f t="shared" si="4"/>
        <v>0</v>
      </c>
      <c r="F51" s="175"/>
      <c r="G51" s="71">
        <f t="shared" si="5"/>
        <v>0</v>
      </c>
    </row>
    <row r="52" spans="1:7" ht="15">
      <c r="A52" s="195"/>
      <c r="B52" s="23"/>
      <c r="C52" s="75">
        <v>0</v>
      </c>
      <c r="D52" s="75">
        <v>0</v>
      </c>
      <c r="E52" s="72">
        <f t="shared" si="4"/>
        <v>0</v>
      </c>
      <c r="F52" s="175"/>
      <c r="G52" s="71">
        <f t="shared" si="5"/>
        <v>0</v>
      </c>
    </row>
    <row r="53" spans="1:7" ht="15">
      <c r="A53" s="195"/>
      <c r="B53" s="24" t="s">
        <v>11</v>
      </c>
      <c r="C53" s="84">
        <f>SUM(C45:C52)</f>
        <v>0</v>
      </c>
      <c r="D53" s="84">
        <f>SUM(D45:D52)</f>
        <v>0</v>
      </c>
      <c r="E53" s="83">
        <f>SUM(E45:E52)</f>
        <v>0</v>
      </c>
      <c r="F53" s="175"/>
      <c r="G53" s="82">
        <f>SUM(G45:G52)</f>
        <v>0</v>
      </c>
    </row>
    <row r="54" spans="1:7" ht="6" customHeight="1">
      <c r="A54" s="195"/>
    </row>
    <row r="55" spans="1:7" ht="18.75">
      <c r="A55" s="195"/>
      <c r="B55" s="187" t="s">
        <v>12</v>
      </c>
      <c r="C55" s="187"/>
      <c r="D55" s="187"/>
      <c r="E55" s="187"/>
      <c r="F55" s="187"/>
      <c r="G55" s="187"/>
    </row>
    <row r="56" spans="1:7" ht="15">
      <c r="A56" s="195"/>
      <c r="B56" s="25"/>
      <c r="C56" s="75">
        <v>0</v>
      </c>
      <c r="D56" s="75">
        <v>0</v>
      </c>
      <c r="E56" s="72">
        <f t="shared" ref="E56:E63" si="6">+D56+C56</f>
        <v>0</v>
      </c>
      <c r="F56" s="175"/>
      <c r="G56" s="71">
        <f t="shared" ref="G56:G63" si="7">+IF(E$6=1,C56,E56)</f>
        <v>0</v>
      </c>
    </row>
    <row r="57" spans="1:7" ht="15">
      <c r="A57" s="195"/>
      <c r="B57" s="23"/>
      <c r="C57" s="75">
        <v>0</v>
      </c>
      <c r="D57" s="75">
        <v>0</v>
      </c>
      <c r="E57" s="85">
        <f t="shared" si="6"/>
        <v>0</v>
      </c>
      <c r="F57" s="175"/>
      <c r="G57" s="70">
        <f t="shared" si="7"/>
        <v>0</v>
      </c>
    </row>
    <row r="58" spans="1:7" ht="15">
      <c r="A58" s="195"/>
      <c r="B58" s="23"/>
      <c r="C58" s="75">
        <v>0</v>
      </c>
      <c r="D58" s="75">
        <v>0</v>
      </c>
      <c r="E58" s="85">
        <f t="shared" si="6"/>
        <v>0</v>
      </c>
      <c r="F58" s="175"/>
      <c r="G58" s="70">
        <f t="shared" si="7"/>
        <v>0</v>
      </c>
    </row>
    <row r="59" spans="1:7" ht="15">
      <c r="A59" s="195"/>
      <c r="B59" s="23"/>
      <c r="C59" s="75">
        <v>0</v>
      </c>
      <c r="D59" s="75">
        <v>0</v>
      </c>
      <c r="E59" s="85">
        <f t="shared" si="6"/>
        <v>0</v>
      </c>
      <c r="F59" s="175"/>
      <c r="G59" s="70">
        <f t="shared" si="7"/>
        <v>0</v>
      </c>
    </row>
    <row r="60" spans="1:7" ht="15">
      <c r="A60" s="195"/>
      <c r="B60" s="23"/>
      <c r="C60" s="75">
        <v>0</v>
      </c>
      <c r="D60" s="75">
        <v>0</v>
      </c>
      <c r="E60" s="85">
        <f t="shared" si="6"/>
        <v>0</v>
      </c>
      <c r="F60" s="175"/>
      <c r="G60" s="70">
        <f t="shared" si="7"/>
        <v>0</v>
      </c>
    </row>
    <row r="61" spans="1:7" ht="15">
      <c r="A61" s="195"/>
      <c r="B61" s="23"/>
      <c r="C61" s="75">
        <v>0</v>
      </c>
      <c r="D61" s="75">
        <v>0</v>
      </c>
      <c r="E61" s="85">
        <f t="shared" si="6"/>
        <v>0</v>
      </c>
      <c r="F61" s="175"/>
      <c r="G61" s="70">
        <f t="shared" si="7"/>
        <v>0</v>
      </c>
    </row>
    <row r="62" spans="1:7" ht="15">
      <c r="A62" s="195"/>
      <c r="B62" s="23"/>
      <c r="C62" s="76">
        <v>0</v>
      </c>
      <c r="D62" s="75">
        <v>0</v>
      </c>
      <c r="E62" s="85">
        <f t="shared" si="6"/>
        <v>0</v>
      </c>
      <c r="F62" s="175"/>
      <c r="G62" s="70">
        <f t="shared" si="7"/>
        <v>0</v>
      </c>
    </row>
    <row r="63" spans="1:7" ht="15">
      <c r="A63" s="195"/>
      <c r="B63" s="23"/>
      <c r="C63" s="76">
        <v>0</v>
      </c>
      <c r="D63" s="75">
        <v>0</v>
      </c>
      <c r="E63" s="85">
        <f t="shared" si="6"/>
        <v>0</v>
      </c>
      <c r="F63" s="175"/>
      <c r="G63" s="70">
        <f t="shared" si="7"/>
        <v>0</v>
      </c>
    </row>
    <row r="64" spans="1:7" ht="15">
      <c r="A64" s="195"/>
      <c r="B64" s="24" t="s">
        <v>13</v>
      </c>
      <c r="C64" s="84">
        <f>SUM(C56:C63)</f>
        <v>0</v>
      </c>
      <c r="D64" s="84">
        <f t="shared" ref="D64:E64" si="8">SUM(D56:D63)</f>
        <v>0</v>
      </c>
      <c r="E64" s="83">
        <f t="shared" si="8"/>
        <v>0</v>
      </c>
      <c r="F64" s="175"/>
      <c r="G64" s="82">
        <f>SUM(G56:G63)</f>
        <v>0</v>
      </c>
    </row>
    <row r="65" spans="1:7" ht="6" customHeight="1">
      <c r="A65" s="195"/>
    </row>
    <row r="66" spans="1:7" ht="18.75">
      <c r="A66" s="195"/>
      <c r="B66" s="187" t="s">
        <v>31</v>
      </c>
      <c r="C66" s="187"/>
      <c r="D66" s="187"/>
      <c r="E66" s="187"/>
      <c r="F66" s="187"/>
      <c r="G66" s="187"/>
    </row>
    <row r="67" spans="1:7" ht="15">
      <c r="A67" s="195"/>
      <c r="B67" s="25"/>
      <c r="C67" s="75">
        <v>0</v>
      </c>
      <c r="D67" s="75">
        <v>0</v>
      </c>
      <c r="E67" s="72">
        <f t="shared" ref="E67:E69" si="9">+D67+C67</f>
        <v>0</v>
      </c>
      <c r="F67" s="175"/>
      <c r="G67" s="70">
        <f>+IF(E$6=1,C67,E67)</f>
        <v>0</v>
      </c>
    </row>
    <row r="68" spans="1:7" ht="15">
      <c r="A68" s="195"/>
      <c r="B68" s="23"/>
      <c r="C68" s="75">
        <v>0</v>
      </c>
      <c r="D68" s="75">
        <v>0</v>
      </c>
      <c r="E68" s="72">
        <f t="shared" si="9"/>
        <v>0</v>
      </c>
      <c r="F68" s="175"/>
      <c r="G68" s="70">
        <f t="shared" ref="G68:G69" si="10">+IF(E$6=1,C68,E68)</f>
        <v>0</v>
      </c>
    </row>
    <row r="69" spans="1:7" ht="15">
      <c r="A69" s="195"/>
      <c r="B69" s="23"/>
      <c r="C69" s="75">
        <v>0</v>
      </c>
      <c r="D69" s="75">
        <v>0</v>
      </c>
      <c r="E69" s="72">
        <f t="shared" si="9"/>
        <v>0</v>
      </c>
      <c r="F69" s="175"/>
      <c r="G69" s="70">
        <f t="shared" si="10"/>
        <v>0</v>
      </c>
    </row>
    <row r="70" spans="1:7" ht="15">
      <c r="A70" s="195"/>
      <c r="B70" s="24" t="s">
        <v>32</v>
      </c>
      <c r="C70" s="84">
        <f>SUM(C67:C69)</f>
        <v>0</v>
      </c>
      <c r="D70" s="84">
        <f>SUM(D67:D69)</f>
        <v>0</v>
      </c>
      <c r="E70" s="83">
        <f>SUM(E67:E69)</f>
        <v>0</v>
      </c>
      <c r="F70" s="175"/>
      <c r="G70" s="82">
        <f>SUM(G67:G69)</f>
        <v>0</v>
      </c>
    </row>
    <row r="71" spans="1:7" ht="6" customHeight="1" thickBot="1">
      <c r="A71" s="195"/>
      <c r="B71" s="188"/>
      <c r="C71" s="189"/>
      <c r="D71" s="189"/>
      <c r="E71" s="189"/>
      <c r="F71" s="189"/>
      <c r="G71" s="189"/>
    </row>
    <row r="72" spans="1:7" ht="19.5" thickBot="1">
      <c r="A72" s="196"/>
      <c r="B72" s="40" t="s">
        <v>24</v>
      </c>
      <c r="C72" s="86">
        <f>C42+C53+C64+C70</f>
        <v>0</v>
      </c>
      <c r="D72" s="87">
        <f>D42+D53+D64+D70</f>
        <v>0</v>
      </c>
      <c r="E72" s="88">
        <f>SUM(C72:D72)</f>
        <v>0</v>
      </c>
      <c r="F72" s="36"/>
      <c r="G72" s="89">
        <f>+G70+G64+G53+G42</f>
        <v>0</v>
      </c>
    </row>
    <row r="73" spans="1:7">
      <c r="B73" s="48"/>
    </row>
    <row r="74" spans="1:7" ht="15">
      <c r="A74" s="190" t="s">
        <v>34</v>
      </c>
      <c r="B74" s="193" t="s">
        <v>3</v>
      </c>
      <c r="C74" s="171" t="s">
        <v>5</v>
      </c>
      <c r="D74" s="171" t="s">
        <v>6</v>
      </c>
      <c r="E74" s="171" t="s">
        <v>7</v>
      </c>
      <c r="F74" s="194"/>
      <c r="G74" s="171" t="s">
        <v>4</v>
      </c>
    </row>
    <row r="75" spans="1:7" ht="15">
      <c r="A75" s="191"/>
      <c r="B75" s="193"/>
      <c r="C75" s="171"/>
      <c r="D75" s="171"/>
      <c r="E75" s="171"/>
      <c r="F75" s="194"/>
      <c r="G75" s="171"/>
    </row>
    <row r="76" spans="1:7" ht="18.75">
      <c r="A76" s="191"/>
      <c r="B76" s="197" t="s">
        <v>18</v>
      </c>
      <c r="C76" s="197"/>
      <c r="D76" s="197"/>
      <c r="E76" s="197"/>
      <c r="F76" s="197"/>
      <c r="G76" s="197"/>
    </row>
    <row r="77" spans="1:7" ht="15.75">
      <c r="A77" s="191"/>
      <c r="B77" s="33"/>
      <c r="C77" s="75">
        <v>0</v>
      </c>
      <c r="D77" s="75">
        <v>0</v>
      </c>
      <c r="E77" s="85">
        <f>C77+D77</f>
        <v>0</v>
      </c>
      <c r="F77" s="173"/>
      <c r="G77" s="70">
        <f>+IF(E$6=1,C77,E77)</f>
        <v>0</v>
      </c>
    </row>
    <row r="78" spans="1:7" ht="15.75">
      <c r="A78" s="191"/>
      <c r="B78" s="33"/>
      <c r="C78" s="75">
        <v>0</v>
      </c>
      <c r="D78" s="75">
        <v>0</v>
      </c>
      <c r="E78" s="85">
        <f t="shared" ref="E78:E85" si="11">SUM(C78:D78)</f>
        <v>0</v>
      </c>
      <c r="F78" s="173"/>
      <c r="G78" s="70">
        <f t="shared" ref="G78:G86" si="12">+IF(E$6=1,C78,E78)</f>
        <v>0</v>
      </c>
    </row>
    <row r="79" spans="1:7" ht="15.75">
      <c r="A79" s="191"/>
      <c r="B79" s="33"/>
      <c r="C79" s="75">
        <v>0</v>
      </c>
      <c r="D79" s="75">
        <v>0</v>
      </c>
      <c r="E79" s="85">
        <f t="shared" si="11"/>
        <v>0</v>
      </c>
      <c r="F79" s="173"/>
      <c r="G79" s="70">
        <f t="shared" si="12"/>
        <v>0</v>
      </c>
    </row>
    <row r="80" spans="1:7" ht="15.75">
      <c r="A80" s="191"/>
      <c r="B80" s="33"/>
      <c r="C80" s="75">
        <v>0</v>
      </c>
      <c r="D80" s="75">
        <v>0</v>
      </c>
      <c r="E80" s="85">
        <f t="shared" si="11"/>
        <v>0</v>
      </c>
      <c r="F80" s="173"/>
      <c r="G80" s="70">
        <f t="shared" si="12"/>
        <v>0</v>
      </c>
    </row>
    <row r="81" spans="1:7" ht="15.75">
      <c r="A81" s="191"/>
      <c r="B81" s="33"/>
      <c r="C81" s="75">
        <v>0</v>
      </c>
      <c r="D81" s="75">
        <v>0</v>
      </c>
      <c r="E81" s="85">
        <f t="shared" si="11"/>
        <v>0</v>
      </c>
      <c r="F81" s="173"/>
      <c r="G81" s="70">
        <f t="shared" si="12"/>
        <v>0</v>
      </c>
    </row>
    <row r="82" spans="1:7" ht="15.75">
      <c r="A82" s="191"/>
      <c r="B82" s="33"/>
      <c r="C82" s="75">
        <v>0</v>
      </c>
      <c r="D82" s="75">
        <v>0</v>
      </c>
      <c r="E82" s="85">
        <f t="shared" si="11"/>
        <v>0</v>
      </c>
      <c r="F82" s="173"/>
      <c r="G82" s="70">
        <f t="shared" si="12"/>
        <v>0</v>
      </c>
    </row>
    <row r="83" spans="1:7" ht="15.75">
      <c r="A83" s="191"/>
      <c r="B83" s="49"/>
      <c r="C83" s="75">
        <v>0</v>
      </c>
      <c r="D83" s="75">
        <v>0</v>
      </c>
      <c r="E83" s="85">
        <f t="shared" si="11"/>
        <v>0</v>
      </c>
      <c r="F83" s="173"/>
      <c r="G83" s="70">
        <f t="shared" si="12"/>
        <v>0</v>
      </c>
    </row>
    <row r="84" spans="1:7" ht="15.75">
      <c r="A84" s="191"/>
      <c r="B84" s="49"/>
      <c r="C84" s="75">
        <v>0</v>
      </c>
      <c r="D84" s="75">
        <v>0</v>
      </c>
      <c r="E84" s="85">
        <f t="shared" si="11"/>
        <v>0</v>
      </c>
      <c r="F84" s="173"/>
      <c r="G84" s="70">
        <f t="shared" si="12"/>
        <v>0</v>
      </c>
    </row>
    <row r="85" spans="1:7" ht="15.75">
      <c r="A85" s="191"/>
      <c r="B85" s="49"/>
      <c r="C85" s="75">
        <v>0</v>
      </c>
      <c r="D85" s="75">
        <v>0</v>
      </c>
      <c r="E85" s="85">
        <f t="shared" si="11"/>
        <v>0</v>
      </c>
      <c r="F85" s="173"/>
      <c r="G85" s="70">
        <f t="shared" si="12"/>
        <v>0</v>
      </c>
    </row>
    <row r="86" spans="1:7" ht="16.5" thickBot="1">
      <c r="A86" s="191"/>
      <c r="B86" s="41"/>
      <c r="C86" s="90">
        <v>0</v>
      </c>
      <c r="D86" s="90">
        <v>0</v>
      </c>
      <c r="E86" s="91">
        <f t="shared" ref="E86" si="13">SUM(C86:D86)</f>
        <v>0</v>
      </c>
      <c r="F86" s="173"/>
      <c r="G86" s="93">
        <f t="shared" si="12"/>
        <v>0</v>
      </c>
    </row>
    <row r="87" spans="1:7" ht="19.5" thickBot="1">
      <c r="A87" s="192"/>
      <c r="B87" s="44" t="s">
        <v>24</v>
      </c>
      <c r="C87" s="92">
        <f>SUM(C77:C86)</f>
        <v>0</v>
      </c>
      <c r="D87" s="92">
        <f t="shared" ref="D87" si="14">SUM(D77:D86)</f>
        <v>0</v>
      </c>
      <c r="E87" s="92">
        <f>SUM(E77:E86)</f>
        <v>0</v>
      </c>
      <c r="F87" s="173"/>
      <c r="G87" s="94">
        <f>SUM(G77:G86)</f>
        <v>0</v>
      </c>
    </row>
    <row r="88" spans="1:7">
      <c r="B88" s="42"/>
      <c r="C88" s="43"/>
      <c r="D88" s="43"/>
      <c r="E88" s="43"/>
      <c r="F88" s="37"/>
      <c r="G88" s="16"/>
    </row>
    <row r="89" spans="1:7" ht="15">
      <c r="A89" s="183" t="s">
        <v>14</v>
      </c>
      <c r="B89" s="170" t="s">
        <v>3</v>
      </c>
      <c r="C89" s="171" t="s">
        <v>5</v>
      </c>
      <c r="D89" s="171" t="s">
        <v>6</v>
      </c>
      <c r="E89" s="171" t="s">
        <v>7</v>
      </c>
      <c r="F89" s="173"/>
      <c r="G89" s="171" t="s">
        <v>4</v>
      </c>
    </row>
    <row r="90" spans="1:7" ht="15">
      <c r="A90" s="184"/>
      <c r="B90" s="186"/>
      <c r="C90" s="174"/>
      <c r="D90" s="174"/>
      <c r="E90" s="174"/>
      <c r="F90" s="173"/>
      <c r="G90" s="174"/>
    </row>
    <row r="91" spans="1:7" ht="18.75">
      <c r="A91" s="184"/>
      <c r="B91" s="224"/>
      <c r="C91" s="224"/>
      <c r="D91" s="224"/>
      <c r="E91" s="224"/>
      <c r="F91" s="224"/>
      <c r="G91" s="224"/>
    </row>
    <row r="92" spans="1:7" ht="15">
      <c r="A92" s="184"/>
      <c r="B92" s="26"/>
      <c r="C92" s="73">
        <v>0</v>
      </c>
      <c r="D92" s="73">
        <v>0</v>
      </c>
      <c r="E92" s="72">
        <f>+D92+C92</f>
        <v>0</v>
      </c>
      <c r="F92" s="175"/>
      <c r="G92" s="71">
        <f>+IF(E$6=1,C92,E92)</f>
        <v>0</v>
      </c>
    </row>
    <row r="93" spans="1:7" ht="15">
      <c r="A93" s="184"/>
      <c r="B93" s="26"/>
      <c r="C93" s="74">
        <v>0</v>
      </c>
      <c r="D93" s="74">
        <v>0</v>
      </c>
      <c r="E93" s="85">
        <f>+D93+C93</f>
        <v>0</v>
      </c>
      <c r="F93" s="175"/>
      <c r="G93" s="70">
        <f>+IF(E$6=1,C93,E93)</f>
        <v>0</v>
      </c>
    </row>
    <row r="94" spans="1:7" ht="15.75" thickBot="1">
      <c r="A94" s="184"/>
      <c r="C94" s="79">
        <v>0</v>
      </c>
      <c r="D94" s="79">
        <v>0</v>
      </c>
      <c r="E94" s="91">
        <f>+D94+C94</f>
        <v>0</v>
      </c>
      <c r="F94" s="9"/>
      <c r="G94" s="93">
        <f>+IF(E$6=1,C94,E94)</f>
        <v>0</v>
      </c>
    </row>
    <row r="95" spans="1:7" ht="19.5" thickBot="1">
      <c r="A95" s="185"/>
      <c r="B95" s="45" t="s">
        <v>24</v>
      </c>
      <c r="C95" s="95">
        <f>SUM(C92:C94)</f>
        <v>0</v>
      </c>
      <c r="D95" s="95">
        <f t="shared" ref="D95:E95" si="15">SUM(D92:D94)</f>
        <v>0</v>
      </c>
      <c r="E95" s="95">
        <f t="shared" si="15"/>
        <v>0</v>
      </c>
      <c r="G95" s="96">
        <f>SUM(G92:G94)</f>
        <v>0</v>
      </c>
    </row>
    <row r="97" spans="1:7" ht="15">
      <c r="A97" s="169" t="s">
        <v>15</v>
      </c>
      <c r="B97" s="170" t="s">
        <v>3</v>
      </c>
      <c r="C97" s="171" t="s">
        <v>5</v>
      </c>
      <c r="D97" s="171" t="s">
        <v>6</v>
      </c>
      <c r="E97" s="171" t="s">
        <v>7</v>
      </c>
      <c r="F97" s="182"/>
      <c r="G97" s="171" t="s">
        <v>4</v>
      </c>
    </row>
    <row r="98" spans="1:7" ht="15">
      <c r="A98" s="169"/>
      <c r="B98" s="170"/>
      <c r="C98" s="171"/>
      <c r="D98" s="171"/>
      <c r="E98" s="171"/>
      <c r="F98" s="182"/>
      <c r="G98" s="171"/>
    </row>
    <row r="99" spans="1:7" ht="18.75">
      <c r="A99" s="169"/>
      <c r="B99" s="172" t="s">
        <v>16</v>
      </c>
      <c r="C99" s="172"/>
      <c r="D99" s="172"/>
      <c r="E99" s="172"/>
      <c r="F99" s="172"/>
      <c r="G99" s="172"/>
    </row>
    <row r="100" spans="1:7" ht="15">
      <c r="A100" s="169"/>
      <c r="B100" s="32"/>
      <c r="C100" s="75">
        <v>0</v>
      </c>
      <c r="D100" s="75">
        <v>0</v>
      </c>
      <c r="E100" s="72">
        <f>+D100+C100</f>
        <v>0</v>
      </c>
      <c r="F100" s="46"/>
      <c r="G100" s="71">
        <f>+IF(E$6=1,C100,E100)</f>
        <v>0</v>
      </c>
    </row>
    <row r="101" spans="1:7" ht="15">
      <c r="A101" s="169"/>
      <c r="B101" s="32"/>
      <c r="C101" s="75">
        <v>0</v>
      </c>
      <c r="D101" s="75">
        <v>0</v>
      </c>
      <c r="E101" s="72">
        <f t="shared" ref="E101:E103" si="16">+D101+C101</f>
        <v>0</v>
      </c>
      <c r="F101" s="46"/>
      <c r="G101" s="71">
        <f t="shared" ref="G101:G103" si="17">+IF(E$6=1,C101,E101)</f>
        <v>0</v>
      </c>
    </row>
    <row r="102" spans="1:7" ht="15">
      <c r="A102" s="169"/>
      <c r="B102" s="28"/>
      <c r="C102" s="75">
        <v>0</v>
      </c>
      <c r="D102" s="75">
        <v>0</v>
      </c>
      <c r="E102" s="72">
        <f t="shared" si="16"/>
        <v>0</v>
      </c>
      <c r="F102" s="175"/>
      <c r="G102" s="71">
        <f t="shared" si="17"/>
        <v>0</v>
      </c>
    </row>
    <row r="103" spans="1:7" ht="15.75" thickBot="1">
      <c r="A103" s="169"/>
      <c r="B103" s="25"/>
      <c r="C103" s="90">
        <v>0</v>
      </c>
      <c r="D103" s="90">
        <v>0</v>
      </c>
      <c r="E103" s="97">
        <f t="shared" si="16"/>
        <v>0</v>
      </c>
      <c r="F103" s="175"/>
      <c r="G103" s="99">
        <f t="shared" si="17"/>
        <v>0</v>
      </c>
    </row>
    <row r="104" spans="1:7" ht="19.5" thickBot="1">
      <c r="A104" s="169"/>
      <c r="B104" s="29" t="s">
        <v>24</v>
      </c>
      <c r="C104" s="98">
        <f>SUM(C100:C103)</f>
        <v>0</v>
      </c>
      <c r="D104" s="98">
        <f>SUM(D100:D103)</f>
        <v>0</v>
      </c>
      <c r="E104" s="98">
        <f>SUM(C104:D104)</f>
        <v>0</v>
      </c>
      <c r="G104" s="100">
        <f>SUM(G100:G103)</f>
        <v>0</v>
      </c>
    </row>
    <row r="105" spans="1:7" ht="21.75" thickBot="1"/>
    <row r="106" spans="1:7" ht="24" thickBot="1">
      <c r="B106" s="176" t="s">
        <v>17</v>
      </c>
      <c r="C106" s="177"/>
      <c r="D106" s="178"/>
      <c r="E106" s="39">
        <f>E4</f>
        <v>0</v>
      </c>
      <c r="F106" s="17"/>
      <c r="G106" s="101">
        <f>G29+G72+G87+G95+G104</f>
        <v>0</v>
      </c>
    </row>
  </sheetData>
  <sheetProtection algorithmName="SHA-512" hashValue="xU+bsRPOesODMSIaFCTvuUbwnhE3r9o7mEaKpxeJ2RjC630iSJtXomFKcRsUji4Ix0brPYKKUGfB9gG3WMByHQ==" saltValue="rZiWMotpnuy8/hChT+1VIQ==" spinCount="100000" sheet="1" objects="1" scenarios="1"/>
  <mergeCells count="70">
    <mergeCell ref="C2:G2"/>
    <mergeCell ref="B4:C4"/>
    <mergeCell ref="B6:C6"/>
    <mergeCell ref="A8:A29"/>
    <mergeCell ref="B8:G8"/>
    <mergeCell ref="B9:D9"/>
    <mergeCell ref="B10:D10"/>
    <mergeCell ref="B11:D11"/>
    <mergeCell ref="B12:D12"/>
    <mergeCell ref="B13:D13"/>
    <mergeCell ref="B25:D25"/>
    <mergeCell ref="B14:D14"/>
    <mergeCell ref="B15:D15"/>
    <mergeCell ref="B16:G16"/>
    <mergeCell ref="B17:G17"/>
    <mergeCell ref="B18:D18"/>
    <mergeCell ref="B19:D19"/>
    <mergeCell ref="B20:D20"/>
    <mergeCell ref="B21:D21"/>
    <mergeCell ref="B22:D22"/>
    <mergeCell ref="B23:D23"/>
    <mergeCell ref="B24:D24"/>
    <mergeCell ref="B55:G55"/>
    <mergeCell ref="B26:D26"/>
    <mergeCell ref="B27:D27"/>
    <mergeCell ref="B28:G28"/>
    <mergeCell ref="B29:D29"/>
    <mergeCell ref="B31:B32"/>
    <mergeCell ref="C31:C32"/>
    <mergeCell ref="D31:D32"/>
    <mergeCell ref="E31:E32"/>
    <mergeCell ref="F31:F32"/>
    <mergeCell ref="G31:G32"/>
    <mergeCell ref="B33:G33"/>
    <mergeCell ref="F34:F42"/>
    <mergeCell ref="B44:G44"/>
    <mergeCell ref="F45:F53"/>
    <mergeCell ref="F56:F64"/>
    <mergeCell ref="B66:G66"/>
    <mergeCell ref="F67:F70"/>
    <mergeCell ref="B71:G71"/>
    <mergeCell ref="A74:A87"/>
    <mergeCell ref="B74:B75"/>
    <mergeCell ref="C74:C75"/>
    <mergeCell ref="D74:D75"/>
    <mergeCell ref="E74:E75"/>
    <mergeCell ref="F74:F75"/>
    <mergeCell ref="A31:A72"/>
    <mergeCell ref="G74:G75"/>
    <mergeCell ref="B76:G76"/>
    <mergeCell ref="F77:F87"/>
    <mergeCell ref="A89:A95"/>
    <mergeCell ref="B89:B90"/>
    <mergeCell ref="C89:C90"/>
    <mergeCell ref="D89:D90"/>
    <mergeCell ref="E89:E90"/>
    <mergeCell ref="F89:F90"/>
    <mergeCell ref="G89:G90"/>
    <mergeCell ref="F102:F103"/>
    <mergeCell ref="B106:D106"/>
    <mergeCell ref="B91:G91"/>
    <mergeCell ref="F92:F93"/>
    <mergeCell ref="F97:F98"/>
    <mergeCell ref="G97:G98"/>
    <mergeCell ref="A97:A104"/>
    <mergeCell ref="B97:B98"/>
    <mergeCell ref="C97:C98"/>
    <mergeCell ref="D97:D98"/>
    <mergeCell ref="E97:E98"/>
    <mergeCell ref="B99:G99"/>
  </mergeCells>
  <pageMargins left="0.28999999999999998" right="0.70866141732283472" top="0.28999999999999998" bottom="0.74803149606299213" header="0.31496062992125984" footer="0.31496062992125984"/>
  <pageSetup paperSize="8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06"/>
  <sheetViews>
    <sheetView zoomScale="80" zoomScaleNormal="80" workbookViewId="0">
      <selection activeCell="A2" sqref="A2"/>
    </sheetView>
  </sheetViews>
  <sheetFormatPr defaultRowHeight="21"/>
  <cols>
    <col min="1" max="1" width="16.28515625" style="55" customWidth="1"/>
    <col min="2" max="2" width="58.28515625" style="4" customWidth="1"/>
    <col min="3" max="4" width="17.5703125" style="4" customWidth="1"/>
    <col min="5" max="5" width="26.7109375" style="4" customWidth="1"/>
    <col min="6" max="6" width="5.140625" style="4" customWidth="1"/>
    <col min="7" max="7" width="28" style="4" customWidth="1"/>
    <col min="8" max="16384" width="9.140625" style="4"/>
  </cols>
  <sheetData>
    <row r="1" spans="1:9" ht="8.25" customHeight="1"/>
    <row r="2" spans="1:9">
      <c r="A2" s="55" t="s">
        <v>64</v>
      </c>
      <c r="B2" s="3" t="s">
        <v>0</v>
      </c>
      <c r="C2" s="207"/>
      <c r="D2" s="208"/>
      <c r="E2" s="208"/>
      <c r="F2" s="208"/>
      <c r="G2" s="209"/>
    </row>
    <row r="3" spans="1:9" ht="6" customHeight="1">
      <c r="B3" s="50"/>
      <c r="C3" s="50"/>
      <c r="D3" s="50"/>
      <c r="E3" s="50"/>
      <c r="F3" s="50"/>
      <c r="G3" s="50"/>
    </row>
    <row r="4" spans="1:9" ht="32.25" customHeight="1">
      <c r="B4" s="210" t="s">
        <v>33</v>
      </c>
      <c r="C4" s="210"/>
      <c r="D4" s="5"/>
      <c r="E4" s="6"/>
      <c r="F4" s="7"/>
      <c r="G4" s="7"/>
    </row>
    <row r="5" spans="1:9" ht="6" customHeight="1">
      <c r="C5" s="50"/>
      <c r="D5" s="50"/>
      <c r="E5" s="50"/>
      <c r="F5" s="50"/>
      <c r="G5" s="50"/>
    </row>
    <row r="6" spans="1:9">
      <c r="B6" s="211" t="s">
        <v>1</v>
      </c>
      <c r="C6" s="211"/>
      <c r="E6" s="8">
        <v>0</v>
      </c>
      <c r="F6" s="7"/>
      <c r="G6" s="7"/>
    </row>
    <row r="7" spans="1:9" ht="7.5" customHeight="1"/>
    <row r="8" spans="1:9" ht="18.75">
      <c r="A8" s="212" t="s">
        <v>20</v>
      </c>
      <c r="B8" s="214" t="s">
        <v>19</v>
      </c>
      <c r="C8" s="214"/>
      <c r="D8" s="214"/>
      <c r="E8" s="214"/>
      <c r="F8" s="214"/>
      <c r="G8" s="214"/>
    </row>
    <row r="9" spans="1:9" ht="15" customHeight="1">
      <c r="A9" s="212"/>
      <c r="B9" s="193" t="s">
        <v>3</v>
      </c>
      <c r="C9" s="193"/>
      <c r="D9" s="193"/>
      <c r="E9" s="38" t="s">
        <v>22</v>
      </c>
      <c r="F9" s="30"/>
      <c r="G9" s="38" t="s">
        <v>4</v>
      </c>
    </row>
    <row r="10" spans="1:9" ht="15">
      <c r="A10" s="212"/>
      <c r="B10" s="218"/>
      <c r="C10" s="227"/>
      <c r="D10" s="227"/>
      <c r="E10" s="10">
        <v>0</v>
      </c>
      <c r="F10" s="30"/>
      <c r="G10" s="18">
        <f>E10</f>
        <v>0</v>
      </c>
    </row>
    <row r="11" spans="1:9" ht="15">
      <c r="A11" s="212"/>
      <c r="B11" s="227"/>
      <c r="C11" s="227"/>
      <c r="D11" s="227"/>
      <c r="E11" s="10">
        <v>0</v>
      </c>
      <c r="F11" s="30"/>
      <c r="G11" s="18">
        <f t="shared" ref="G11:G14" si="0">E11</f>
        <v>0</v>
      </c>
    </row>
    <row r="12" spans="1:9" ht="15">
      <c r="A12" s="212"/>
      <c r="B12" s="228"/>
      <c r="C12" s="228"/>
      <c r="D12" s="228"/>
      <c r="E12" s="10">
        <v>0</v>
      </c>
      <c r="F12" s="30"/>
      <c r="G12" s="18">
        <f t="shared" si="0"/>
        <v>0</v>
      </c>
    </row>
    <row r="13" spans="1:9" ht="15">
      <c r="A13" s="212"/>
      <c r="B13" s="227"/>
      <c r="C13" s="227"/>
      <c r="D13" s="227"/>
      <c r="E13" s="10">
        <v>0</v>
      </c>
      <c r="F13" s="30"/>
      <c r="G13" s="18">
        <f t="shared" si="0"/>
        <v>0</v>
      </c>
    </row>
    <row r="14" spans="1:9" ht="15">
      <c r="A14" s="212"/>
      <c r="B14" s="227"/>
      <c r="C14" s="227"/>
      <c r="D14" s="227"/>
      <c r="E14" s="10">
        <v>0</v>
      </c>
      <c r="F14" s="30"/>
      <c r="G14" s="18">
        <f t="shared" si="0"/>
        <v>0</v>
      </c>
    </row>
    <row r="15" spans="1:9" ht="15">
      <c r="A15" s="212"/>
      <c r="B15" s="200" t="s">
        <v>35</v>
      </c>
      <c r="C15" s="200"/>
      <c r="D15" s="200"/>
      <c r="E15" s="80">
        <f>SUM(E10:E14)</f>
        <v>0</v>
      </c>
      <c r="F15" s="30"/>
      <c r="G15" s="77">
        <f>SUM(G10:G14)</f>
        <v>0</v>
      </c>
      <c r="I15" s="21"/>
    </row>
    <row r="16" spans="1:9" ht="6" customHeight="1">
      <c r="A16" s="212"/>
      <c r="B16" s="220"/>
      <c r="C16" s="221"/>
      <c r="D16" s="221"/>
      <c r="E16" s="221"/>
      <c r="F16" s="221"/>
      <c r="G16" s="221"/>
    </row>
    <row r="17" spans="1:7" ht="18.75">
      <c r="A17" s="212"/>
      <c r="B17" s="222" t="s">
        <v>21</v>
      </c>
      <c r="C17" s="222"/>
      <c r="D17" s="222"/>
      <c r="E17" s="222"/>
      <c r="F17" s="222"/>
      <c r="G17" s="223"/>
    </row>
    <row r="18" spans="1:7" ht="15" customHeight="1">
      <c r="A18" s="212"/>
      <c r="B18" s="193" t="s">
        <v>3</v>
      </c>
      <c r="C18" s="193"/>
      <c r="D18" s="193"/>
      <c r="E18" s="47" t="s">
        <v>22</v>
      </c>
      <c r="F18" s="34"/>
      <c r="G18" s="47" t="s">
        <v>4</v>
      </c>
    </row>
    <row r="19" spans="1:7" ht="15">
      <c r="A19" s="212"/>
      <c r="B19" s="225"/>
      <c r="C19" s="225"/>
      <c r="D19" s="225"/>
      <c r="E19" s="74">
        <v>0</v>
      </c>
      <c r="F19" s="31"/>
      <c r="G19" s="70">
        <f>E19</f>
        <v>0</v>
      </c>
    </row>
    <row r="20" spans="1:7" ht="15">
      <c r="A20" s="212"/>
      <c r="B20" s="225"/>
      <c r="C20" s="225"/>
      <c r="D20" s="225"/>
      <c r="E20" s="74">
        <v>0</v>
      </c>
      <c r="F20" s="31"/>
      <c r="G20" s="70">
        <f t="shared" ref="G20:G25" si="1">E20</f>
        <v>0</v>
      </c>
    </row>
    <row r="21" spans="1:7" ht="15">
      <c r="A21" s="212"/>
      <c r="B21" s="225"/>
      <c r="C21" s="225"/>
      <c r="D21" s="225"/>
      <c r="E21" s="74">
        <v>0</v>
      </c>
      <c r="F21" s="31"/>
      <c r="G21" s="70">
        <f t="shared" si="1"/>
        <v>0</v>
      </c>
    </row>
    <row r="22" spans="1:7" ht="15">
      <c r="A22" s="212"/>
      <c r="B22" s="225"/>
      <c r="C22" s="225"/>
      <c r="D22" s="225"/>
      <c r="E22" s="74">
        <v>0</v>
      </c>
      <c r="F22" s="31"/>
      <c r="G22" s="70">
        <f t="shared" si="1"/>
        <v>0</v>
      </c>
    </row>
    <row r="23" spans="1:7" ht="15">
      <c r="A23" s="212"/>
      <c r="B23" s="225"/>
      <c r="C23" s="225"/>
      <c r="D23" s="225"/>
      <c r="E23" s="74">
        <v>0</v>
      </c>
      <c r="F23" s="31"/>
      <c r="G23" s="70">
        <f t="shared" si="1"/>
        <v>0</v>
      </c>
    </row>
    <row r="24" spans="1:7" ht="15">
      <c r="A24" s="212"/>
      <c r="B24" s="225"/>
      <c r="C24" s="225"/>
      <c r="D24" s="225"/>
      <c r="E24" s="74">
        <v>0</v>
      </c>
      <c r="F24" s="31"/>
      <c r="G24" s="70">
        <f t="shared" si="1"/>
        <v>0</v>
      </c>
    </row>
    <row r="25" spans="1:7" ht="15">
      <c r="A25" s="212"/>
      <c r="B25" s="225"/>
      <c r="C25" s="225"/>
      <c r="D25" s="225"/>
      <c r="E25" s="74">
        <v>0</v>
      </c>
      <c r="F25" s="31"/>
      <c r="G25" s="70">
        <f t="shared" si="1"/>
        <v>0</v>
      </c>
    </row>
    <row r="26" spans="1:7" ht="15">
      <c r="A26" s="212"/>
      <c r="B26" s="226"/>
      <c r="C26" s="226"/>
      <c r="D26" s="226"/>
      <c r="E26" s="79">
        <v>0</v>
      </c>
      <c r="F26" s="31"/>
      <c r="G26" s="70">
        <f>E26</f>
        <v>0</v>
      </c>
    </row>
    <row r="27" spans="1:7" ht="15">
      <c r="A27" s="212"/>
      <c r="B27" s="200" t="s">
        <v>36</v>
      </c>
      <c r="C27" s="200"/>
      <c r="D27" s="200"/>
      <c r="E27" s="80">
        <f>SUM(E19:E26)</f>
        <v>0</v>
      </c>
      <c r="F27" s="31"/>
      <c r="G27" s="77">
        <f>SUM(G19:G26)</f>
        <v>0</v>
      </c>
    </row>
    <row r="28" spans="1:7" ht="6" customHeight="1" thickBot="1">
      <c r="A28" s="212"/>
      <c r="B28" s="201"/>
      <c r="C28" s="202"/>
      <c r="D28" s="202"/>
      <c r="E28" s="202"/>
      <c r="F28" s="202"/>
      <c r="G28" s="202"/>
    </row>
    <row r="29" spans="1:7" ht="19.5" thickBot="1">
      <c r="A29" s="213"/>
      <c r="B29" s="203" t="s">
        <v>24</v>
      </c>
      <c r="C29" s="204"/>
      <c r="D29" s="205"/>
      <c r="E29" s="81">
        <f>E15+E27</f>
        <v>0</v>
      </c>
      <c r="F29" s="31"/>
      <c r="G29" s="78">
        <f>G15+G27</f>
        <v>0</v>
      </c>
    </row>
    <row r="31" spans="1:7" ht="15">
      <c r="A31" s="195" t="s">
        <v>2</v>
      </c>
      <c r="B31" s="170" t="s">
        <v>3</v>
      </c>
      <c r="C31" s="171" t="s">
        <v>5</v>
      </c>
      <c r="D31" s="171" t="s">
        <v>6</v>
      </c>
      <c r="E31" s="171" t="s">
        <v>7</v>
      </c>
      <c r="F31" s="182"/>
      <c r="G31" s="174" t="s">
        <v>4</v>
      </c>
    </row>
    <row r="32" spans="1:7" ht="15">
      <c r="A32" s="195"/>
      <c r="B32" s="170"/>
      <c r="C32" s="171"/>
      <c r="D32" s="171"/>
      <c r="E32" s="171"/>
      <c r="F32" s="182"/>
      <c r="G32" s="206"/>
    </row>
    <row r="33" spans="1:7" ht="18.75">
      <c r="A33" s="195"/>
      <c r="B33" s="187" t="s">
        <v>8</v>
      </c>
      <c r="C33" s="187"/>
      <c r="D33" s="187"/>
      <c r="E33" s="187"/>
      <c r="F33" s="187"/>
      <c r="G33" s="187"/>
    </row>
    <row r="34" spans="1:7" ht="15">
      <c r="A34" s="195"/>
      <c r="B34" s="35"/>
      <c r="C34" s="75">
        <v>0</v>
      </c>
      <c r="D34" s="73">
        <v>0</v>
      </c>
      <c r="E34" s="72">
        <f t="shared" ref="E34:E41" si="2">+D34+C34</f>
        <v>0</v>
      </c>
      <c r="F34" s="175"/>
      <c r="G34" s="71">
        <f>+IF(E$6=1,C34,E34)</f>
        <v>0</v>
      </c>
    </row>
    <row r="35" spans="1:7" ht="15">
      <c r="A35" s="195"/>
      <c r="B35" s="35"/>
      <c r="C35" s="75">
        <v>0</v>
      </c>
      <c r="D35" s="73">
        <v>0</v>
      </c>
      <c r="E35" s="72">
        <f t="shared" si="2"/>
        <v>0</v>
      </c>
      <c r="F35" s="175"/>
      <c r="G35" s="71">
        <f t="shared" ref="G35:G41" si="3">+IF(E$6=1,C35,E35)</f>
        <v>0</v>
      </c>
    </row>
    <row r="36" spans="1:7" ht="15">
      <c r="A36" s="195"/>
      <c r="B36" s="35"/>
      <c r="C36" s="75">
        <v>0</v>
      </c>
      <c r="D36" s="73">
        <v>0</v>
      </c>
      <c r="E36" s="72">
        <f t="shared" si="2"/>
        <v>0</v>
      </c>
      <c r="F36" s="175"/>
      <c r="G36" s="71">
        <f t="shared" si="3"/>
        <v>0</v>
      </c>
    </row>
    <row r="37" spans="1:7" ht="15">
      <c r="A37" s="195"/>
      <c r="B37" s="35"/>
      <c r="C37" s="75">
        <v>0</v>
      </c>
      <c r="D37" s="73">
        <v>0</v>
      </c>
      <c r="E37" s="72">
        <f t="shared" si="2"/>
        <v>0</v>
      </c>
      <c r="F37" s="175"/>
      <c r="G37" s="71">
        <f t="shared" si="3"/>
        <v>0</v>
      </c>
    </row>
    <row r="38" spans="1:7" ht="15">
      <c r="A38" s="195"/>
      <c r="B38" s="35"/>
      <c r="C38" s="75">
        <v>0</v>
      </c>
      <c r="D38" s="73">
        <v>0</v>
      </c>
      <c r="E38" s="72">
        <f t="shared" si="2"/>
        <v>0</v>
      </c>
      <c r="F38" s="175"/>
      <c r="G38" s="71">
        <f t="shared" si="3"/>
        <v>0</v>
      </c>
    </row>
    <row r="39" spans="1:7" ht="15">
      <c r="A39" s="195"/>
      <c r="B39" s="35"/>
      <c r="C39" s="75">
        <v>0</v>
      </c>
      <c r="D39" s="73">
        <v>0</v>
      </c>
      <c r="E39" s="72">
        <f t="shared" si="2"/>
        <v>0</v>
      </c>
      <c r="F39" s="175"/>
      <c r="G39" s="71">
        <f t="shared" si="3"/>
        <v>0</v>
      </c>
    </row>
    <row r="40" spans="1:7" ht="15">
      <c r="A40" s="195"/>
      <c r="B40" s="22"/>
      <c r="C40" s="76">
        <v>0</v>
      </c>
      <c r="D40" s="73">
        <v>0</v>
      </c>
      <c r="E40" s="72">
        <f t="shared" si="2"/>
        <v>0</v>
      </c>
      <c r="F40" s="175"/>
      <c r="G40" s="71">
        <f t="shared" si="3"/>
        <v>0</v>
      </c>
    </row>
    <row r="41" spans="1:7" ht="15">
      <c r="A41" s="195"/>
      <c r="B41" s="22"/>
      <c r="C41" s="76">
        <v>0</v>
      </c>
      <c r="D41" s="74">
        <v>0</v>
      </c>
      <c r="E41" s="72">
        <f t="shared" si="2"/>
        <v>0</v>
      </c>
      <c r="F41" s="175"/>
      <c r="G41" s="71">
        <f t="shared" si="3"/>
        <v>0</v>
      </c>
    </row>
    <row r="42" spans="1:7" ht="15">
      <c r="A42" s="195"/>
      <c r="B42" s="24" t="s">
        <v>9</v>
      </c>
      <c r="C42" s="84">
        <f>SUM(C34:C41)</f>
        <v>0</v>
      </c>
      <c r="D42" s="84">
        <f>SUM(D34:D41)</f>
        <v>0</v>
      </c>
      <c r="E42" s="83">
        <f>SUM(E34:E41)</f>
        <v>0</v>
      </c>
      <c r="F42" s="175"/>
      <c r="G42" s="82">
        <f>SUM(G34:G41)</f>
        <v>0</v>
      </c>
    </row>
    <row r="43" spans="1:7" ht="6" customHeight="1">
      <c r="A43" s="195"/>
      <c r="B43" s="11"/>
      <c r="C43" s="12"/>
      <c r="D43" s="12"/>
      <c r="E43" s="12"/>
      <c r="F43" s="13"/>
      <c r="G43" s="14"/>
    </row>
    <row r="44" spans="1:7" ht="18.75">
      <c r="A44" s="195"/>
      <c r="B44" s="187" t="s">
        <v>10</v>
      </c>
      <c r="C44" s="187"/>
      <c r="D44" s="187"/>
      <c r="E44" s="187"/>
      <c r="F44" s="187"/>
      <c r="G44" s="187"/>
    </row>
    <row r="45" spans="1:7" ht="15">
      <c r="A45" s="195"/>
      <c r="B45" s="25"/>
      <c r="C45" s="75">
        <v>0</v>
      </c>
      <c r="D45" s="75">
        <v>0</v>
      </c>
      <c r="E45" s="72">
        <f t="shared" ref="E45:E52" si="4">+D45+C45</f>
        <v>0</v>
      </c>
      <c r="F45" s="175"/>
      <c r="G45" s="71">
        <f>+IF(E$6=1,C45,E45)</f>
        <v>0</v>
      </c>
    </row>
    <row r="46" spans="1:7" ht="15">
      <c r="A46" s="195"/>
      <c r="B46" s="25"/>
      <c r="C46" s="75">
        <v>0</v>
      </c>
      <c r="D46" s="75">
        <v>0</v>
      </c>
      <c r="E46" s="72">
        <f t="shared" si="4"/>
        <v>0</v>
      </c>
      <c r="F46" s="175"/>
      <c r="G46" s="71">
        <f t="shared" ref="G46:G52" si="5">+IF(E$6=1,C46,E46)</f>
        <v>0</v>
      </c>
    </row>
    <row r="47" spans="1:7" ht="15">
      <c r="A47" s="195"/>
      <c r="B47" s="25"/>
      <c r="C47" s="75">
        <v>0</v>
      </c>
      <c r="D47" s="75">
        <v>0</v>
      </c>
      <c r="E47" s="72">
        <f t="shared" si="4"/>
        <v>0</v>
      </c>
      <c r="F47" s="175"/>
      <c r="G47" s="71">
        <f t="shared" si="5"/>
        <v>0</v>
      </c>
    </row>
    <row r="48" spans="1:7" ht="15">
      <c r="A48" s="195"/>
      <c r="B48" s="25"/>
      <c r="C48" s="75">
        <v>0</v>
      </c>
      <c r="D48" s="75">
        <v>0</v>
      </c>
      <c r="E48" s="72">
        <f t="shared" si="4"/>
        <v>0</v>
      </c>
      <c r="F48" s="175"/>
      <c r="G48" s="71">
        <f t="shared" si="5"/>
        <v>0</v>
      </c>
    </row>
    <row r="49" spans="1:7" ht="15">
      <c r="A49" s="195"/>
      <c r="B49" s="25"/>
      <c r="C49" s="75">
        <v>0</v>
      </c>
      <c r="D49" s="75">
        <v>0</v>
      </c>
      <c r="E49" s="72">
        <f t="shared" si="4"/>
        <v>0</v>
      </c>
      <c r="F49" s="175"/>
      <c r="G49" s="71">
        <f t="shared" si="5"/>
        <v>0</v>
      </c>
    </row>
    <row r="50" spans="1:7" ht="15">
      <c r="A50" s="195"/>
      <c r="B50" s="23"/>
      <c r="C50" s="75">
        <v>0</v>
      </c>
      <c r="D50" s="75">
        <v>0</v>
      </c>
      <c r="E50" s="72">
        <f t="shared" si="4"/>
        <v>0</v>
      </c>
      <c r="F50" s="175"/>
      <c r="G50" s="71">
        <f t="shared" si="5"/>
        <v>0</v>
      </c>
    </row>
    <row r="51" spans="1:7" ht="15">
      <c r="A51" s="195"/>
      <c r="B51" s="23"/>
      <c r="C51" s="75">
        <v>0</v>
      </c>
      <c r="D51" s="75">
        <v>0</v>
      </c>
      <c r="E51" s="72">
        <f t="shared" si="4"/>
        <v>0</v>
      </c>
      <c r="F51" s="175"/>
      <c r="G51" s="71">
        <f t="shared" si="5"/>
        <v>0</v>
      </c>
    </row>
    <row r="52" spans="1:7" ht="15">
      <c r="A52" s="195"/>
      <c r="B52" s="23"/>
      <c r="C52" s="75">
        <v>0</v>
      </c>
      <c r="D52" s="75">
        <v>0</v>
      </c>
      <c r="E52" s="72">
        <f t="shared" si="4"/>
        <v>0</v>
      </c>
      <c r="F52" s="175"/>
      <c r="G52" s="71">
        <f t="shared" si="5"/>
        <v>0</v>
      </c>
    </row>
    <row r="53" spans="1:7" ht="15">
      <c r="A53" s="195"/>
      <c r="B53" s="24" t="s">
        <v>11</v>
      </c>
      <c r="C53" s="84">
        <f>SUM(C45:C52)</f>
        <v>0</v>
      </c>
      <c r="D53" s="84">
        <f>SUM(D45:D52)</f>
        <v>0</v>
      </c>
      <c r="E53" s="83">
        <f>SUM(E45:E52)</f>
        <v>0</v>
      </c>
      <c r="F53" s="175"/>
      <c r="G53" s="82">
        <f>SUM(G45:G52)</f>
        <v>0</v>
      </c>
    </row>
    <row r="54" spans="1:7" ht="6" customHeight="1">
      <c r="A54" s="195"/>
    </row>
    <row r="55" spans="1:7" ht="18.75">
      <c r="A55" s="195"/>
      <c r="B55" s="187" t="s">
        <v>12</v>
      </c>
      <c r="C55" s="187"/>
      <c r="D55" s="187"/>
      <c r="E55" s="187"/>
      <c r="F55" s="187"/>
      <c r="G55" s="187"/>
    </row>
    <row r="56" spans="1:7" ht="15">
      <c r="A56" s="195"/>
      <c r="B56" s="25"/>
      <c r="C56" s="75">
        <v>0</v>
      </c>
      <c r="D56" s="75">
        <v>0</v>
      </c>
      <c r="E56" s="72">
        <f t="shared" ref="E56:E63" si="6">+D56+C56</f>
        <v>0</v>
      </c>
      <c r="F56" s="175"/>
      <c r="G56" s="71">
        <f t="shared" ref="G56:G63" si="7">+IF(E$6=1,C56,E56)</f>
        <v>0</v>
      </c>
    </row>
    <row r="57" spans="1:7" ht="15">
      <c r="A57" s="195"/>
      <c r="B57" s="23"/>
      <c r="C57" s="75">
        <v>0</v>
      </c>
      <c r="D57" s="75">
        <v>0</v>
      </c>
      <c r="E57" s="85">
        <f t="shared" si="6"/>
        <v>0</v>
      </c>
      <c r="F57" s="175"/>
      <c r="G57" s="70">
        <f t="shared" si="7"/>
        <v>0</v>
      </c>
    </row>
    <row r="58" spans="1:7" ht="15">
      <c r="A58" s="195"/>
      <c r="B58" s="23"/>
      <c r="C58" s="75">
        <v>0</v>
      </c>
      <c r="D58" s="75">
        <v>0</v>
      </c>
      <c r="E58" s="85">
        <f t="shared" si="6"/>
        <v>0</v>
      </c>
      <c r="F58" s="175"/>
      <c r="G58" s="70">
        <f t="shared" si="7"/>
        <v>0</v>
      </c>
    </row>
    <row r="59" spans="1:7" ht="15">
      <c r="A59" s="195"/>
      <c r="B59" s="23"/>
      <c r="C59" s="75">
        <v>0</v>
      </c>
      <c r="D59" s="75">
        <v>0</v>
      </c>
      <c r="E59" s="85">
        <f t="shared" si="6"/>
        <v>0</v>
      </c>
      <c r="F59" s="175"/>
      <c r="G59" s="70">
        <f t="shared" si="7"/>
        <v>0</v>
      </c>
    </row>
    <row r="60" spans="1:7" ht="15">
      <c r="A60" s="195"/>
      <c r="B60" s="23"/>
      <c r="C60" s="75">
        <v>0</v>
      </c>
      <c r="D60" s="75">
        <v>0</v>
      </c>
      <c r="E60" s="85">
        <f t="shared" si="6"/>
        <v>0</v>
      </c>
      <c r="F60" s="175"/>
      <c r="G60" s="70">
        <f t="shared" si="7"/>
        <v>0</v>
      </c>
    </row>
    <row r="61" spans="1:7" ht="15">
      <c r="A61" s="195"/>
      <c r="B61" s="23"/>
      <c r="C61" s="75">
        <v>0</v>
      </c>
      <c r="D61" s="75">
        <v>0</v>
      </c>
      <c r="E61" s="85">
        <f t="shared" si="6"/>
        <v>0</v>
      </c>
      <c r="F61" s="175"/>
      <c r="G61" s="70">
        <f t="shared" si="7"/>
        <v>0</v>
      </c>
    </row>
    <row r="62" spans="1:7" ht="15">
      <c r="A62" s="195"/>
      <c r="B62" s="23"/>
      <c r="C62" s="76">
        <v>0</v>
      </c>
      <c r="D62" s="75">
        <v>0</v>
      </c>
      <c r="E62" s="85">
        <f t="shared" si="6"/>
        <v>0</v>
      </c>
      <c r="F62" s="175"/>
      <c r="G62" s="70">
        <f t="shared" si="7"/>
        <v>0</v>
      </c>
    </row>
    <row r="63" spans="1:7" ht="15">
      <c r="A63" s="195"/>
      <c r="B63" s="23"/>
      <c r="C63" s="76">
        <v>0</v>
      </c>
      <c r="D63" s="75">
        <v>0</v>
      </c>
      <c r="E63" s="85">
        <f t="shared" si="6"/>
        <v>0</v>
      </c>
      <c r="F63" s="175"/>
      <c r="G63" s="70">
        <f t="shared" si="7"/>
        <v>0</v>
      </c>
    </row>
    <row r="64" spans="1:7" ht="15">
      <c r="A64" s="195"/>
      <c r="B64" s="24" t="s">
        <v>13</v>
      </c>
      <c r="C64" s="84">
        <f>SUM(C56:C63)</f>
        <v>0</v>
      </c>
      <c r="D64" s="84">
        <f t="shared" ref="D64:E64" si="8">SUM(D56:D63)</f>
        <v>0</v>
      </c>
      <c r="E64" s="83">
        <f t="shared" si="8"/>
        <v>0</v>
      </c>
      <c r="F64" s="175"/>
      <c r="G64" s="82">
        <f>SUM(G56:G63)</f>
        <v>0</v>
      </c>
    </row>
    <row r="65" spans="1:7" ht="6" customHeight="1">
      <c r="A65" s="195"/>
    </row>
    <row r="66" spans="1:7" ht="18.75">
      <c r="A66" s="195"/>
      <c r="B66" s="187" t="s">
        <v>31</v>
      </c>
      <c r="C66" s="187"/>
      <c r="D66" s="187"/>
      <c r="E66" s="187"/>
      <c r="F66" s="187"/>
      <c r="G66" s="187"/>
    </row>
    <row r="67" spans="1:7" ht="15">
      <c r="A67" s="195"/>
      <c r="B67" s="25"/>
      <c r="C67" s="75">
        <v>0</v>
      </c>
      <c r="D67" s="75">
        <v>0</v>
      </c>
      <c r="E67" s="72">
        <f t="shared" ref="E67:E69" si="9">+D67+C67</f>
        <v>0</v>
      </c>
      <c r="F67" s="175"/>
      <c r="G67" s="70">
        <f>+IF(E$6=1,C67,E67)</f>
        <v>0</v>
      </c>
    </row>
    <row r="68" spans="1:7" ht="15">
      <c r="A68" s="195"/>
      <c r="B68" s="23"/>
      <c r="C68" s="75">
        <v>0</v>
      </c>
      <c r="D68" s="75">
        <v>0</v>
      </c>
      <c r="E68" s="72">
        <f t="shared" si="9"/>
        <v>0</v>
      </c>
      <c r="F68" s="175"/>
      <c r="G68" s="70">
        <f t="shared" ref="G68:G69" si="10">+IF(E$6=1,C68,E68)</f>
        <v>0</v>
      </c>
    </row>
    <row r="69" spans="1:7" ht="15">
      <c r="A69" s="195"/>
      <c r="B69" s="23"/>
      <c r="C69" s="75">
        <v>0</v>
      </c>
      <c r="D69" s="75">
        <v>0</v>
      </c>
      <c r="E69" s="72">
        <f t="shared" si="9"/>
        <v>0</v>
      </c>
      <c r="F69" s="175"/>
      <c r="G69" s="70">
        <f t="shared" si="10"/>
        <v>0</v>
      </c>
    </row>
    <row r="70" spans="1:7" ht="15">
      <c r="A70" s="195"/>
      <c r="B70" s="24" t="s">
        <v>32</v>
      </c>
      <c r="C70" s="84">
        <f>SUM(C67:C69)</f>
        <v>0</v>
      </c>
      <c r="D70" s="84">
        <f>SUM(D67:D69)</f>
        <v>0</v>
      </c>
      <c r="E70" s="83">
        <f>SUM(E67:E69)</f>
        <v>0</v>
      </c>
      <c r="F70" s="175"/>
      <c r="G70" s="82">
        <f>SUM(G67:G69)</f>
        <v>0</v>
      </c>
    </row>
    <row r="71" spans="1:7" ht="6" customHeight="1" thickBot="1">
      <c r="A71" s="195"/>
      <c r="B71" s="188"/>
      <c r="C71" s="189"/>
      <c r="D71" s="189"/>
      <c r="E71" s="189"/>
      <c r="F71" s="189"/>
      <c r="G71" s="189"/>
    </row>
    <row r="72" spans="1:7" ht="19.5" thickBot="1">
      <c r="A72" s="196"/>
      <c r="B72" s="40" t="s">
        <v>24</v>
      </c>
      <c r="C72" s="86">
        <f>C42+C53+C64+C70</f>
        <v>0</v>
      </c>
      <c r="D72" s="87">
        <f>D42+D53+D64+D70</f>
        <v>0</v>
      </c>
      <c r="E72" s="88">
        <f>SUM(C72:D72)</f>
        <v>0</v>
      </c>
      <c r="F72" s="36"/>
      <c r="G72" s="89">
        <f>+G70+G64+G53+G42</f>
        <v>0</v>
      </c>
    </row>
    <row r="73" spans="1:7">
      <c r="B73" s="48"/>
    </row>
    <row r="74" spans="1:7" ht="15">
      <c r="A74" s="190" t="s">
        <v>34</v>
      </c>
      <c r="B74" s="193" t="s">
        <v>3</v>
      </c>
      <c r="C74" s="171" t="s">
        <v>5</v>
      </c>
      <c r="D74" s="171" t="s">
        <v>6</v>
      </c>
      <c r="E74" s="171" t="s">
        <v>7</v>
      </c>
      <c r="F74" s="194"/>
      <c r="G74" s="171" t="s">
        <v>4</v>
      </c>
    </row>
    <row r="75" spans="1:7" ht="15">
      <c r="A75" s="191"/>
      <c r="B75" s="193"/>
      <c r="C75" s="171"/>
      <c r="D75" s="171"/>
      <c r="E75" s="171"/>
      <c r="F75" s="194"/>
      <c r="G75" s="171"/>
    </row>
    <row r="76" spans="1:7" ht="18.75">
      <c r="A76" s="191"/>
      <c r="B76" s="197" t="s">
        <v>18</v>
      </c>
      <c r="C76" s="197"/>
      <c r="D76" s="197"/>
      <c r="E76" s="197"/>
      <c r="F76" s="197"/>
      <c r="G76" s="197"/>
    </row>
    <row r="77" spans="1:7" ht="15.75">
      <c r="A77" s="191"/>
      <c r="B77" s="33"/>
      <c r="C77" s="75">
        <v>0</v>
      </c>
      <c r="D77" s="75">
        <v>0</v>
      </c>
      <c r="E77" s="85">
        <f>SUM(C77:D77)</f>
        <v>0</v>
      </c>
      <c r="F77" s="173"/>
      <c r="G77" s="70">
        <f>+IF(E$6=1,C77,E77)</f>
        <v>0</v>
      </c>
    </row>
    <row r="78" spans="1:7" ht="15.75">
      <c r="A78" s="191"/>
      <c r="B78" s="33"/>
      <c r="C78" s="75">
        <v>0</v>
      </c>
      <c r="D78" s="75">
        <v>0</v>
      </c>
      <c r="E78" s="85">
        <f t="shared" ref="E78:E85" si="11">SUM(C78:D78)</f>
        <v>0</v>
      </c>
      <c r="F78" s="173"/>
      <c r="G78" s="70">
        <f t="shared" ref="G78:G86" si="12">+IF(E$6=1,C78,E78)</f>
        <v>0</v>
      </c>
    </row>
    <row r="79" spans="1:7" ht="15.75">
      <c r="A79" s="191"/>
      <c r="B79" s="33"/>
      <c r="C79" s="75">
        <v>0</v>
      </c>
      <c r="D79" s="75">
        <v>0</v>
      </c>
      <c r="E79" s="85">
        <f t="shared" si="11"/>
        <v>0</v>
      </c>
      <c r="F79" s="173"/>
      <c r="G79" s="70">
        <f t="shared" si="12"/>
        <v>0</v>
      </c>
    </row>
    <row r="80" spans="1:7" ht="15.75">
      <c r="A80" s="191"/>
      <c r="B80" s="33"/>
      <c r="C80" s="75">
        <v>0</v>
      </c>
      <c r="D80" s="75">
        <v>0</v>
      </c>
      <c r="E80" s="85">
        <f t="shared" si="11"/>
        <v>0</v>
      </c>
      <c r="F80" s="173"/>
      <c r="G80" s="70">
        <f t="shared" si="12"/>
        <v>0</v>
      </c>
    </row>
    <row r="81" spans="1:7" ht="15.75">
      <c r="A81" s="191"/>
      <c r="B81" s="33"/>
      <c r="C81" s="75">
        <v>0</v>
      </c>
      <c r="D81" s="75">
        <v>0</v>
      </c>
      <c r="E81" s="85">
        <f t="shared" si="11"/>
        <v>0</v>
      </c>
      <c r="F81" s="173"/>
      <c r="G81" s="70">
        <f t="shared" si="12"/>
        <v>0</v>
      </c>
    </row>
    <row r="82" spans="1:7" ht="15.75">
      <c r="A82" s="191"/>
      <c r="B82" s="33"/>
      <c r="C82" s="75">
        <v>0</v>
      </c>
      <c r="D82" s="75">
        <v>0</v>
      </c>
      <c r="E82" s="85">
        <f t="shared" si="11"/>
        <v>0</v>
      </c>
      <c r="F82" s="173"/>
      <c r="G82" s="70">
        <f t="shared" si="12"/>
        <v>0</v>
      </c>
    </row>
    <row r="83" spans="1:7" ht="15.75">
      <c r="A83" s="191"/>
      <c r="B83" s="49"/>
      <c r="C83" s="75">
        <v>0</v>
      </c>
      <c r="D83" s="75">
        <v>0</v>
      </c>
      <c r="E83" s="85">
        <f t="shared" si="11"/>
        <v>0</v>
      </c>
      <c r="F83" s="173"/>
      <c r="G83" s="70">
        <f t="shared" si="12"/>
        <v>0</v>
      </c>
    </row>
    <row r="84" spans="1:7" ht="15.75">
      <c r="A84" s="191"/>
      <c r="B84" s="49"/>
      <c r="C84" s="75">
        <v>0</v>
      </c>
      <c r="D84" s="75">
        <v>0</v>
      </c>
      <c r="E84" s="85">
        <f t="shared" si="11"/>
        <v>0</v>
      </c>
      <c r="F84" s="173"/>
      <c r="G84" s="70">
        <f t="shared" si="12"/>
        <v>0</v>
      </c>
    </row>
    <row r="85" spans="1:7" ht="15.75">
      <c r="A85" s="191"/>
      <c r="B85" s="49"/>
      <c r="C85" s="75">
        <v>0</v>
      </c>
      <c r="D85" s="75">
        <v>0</v>
      </c>
      <c r="E85" s="85">
        <f t="shared" si="11"/>
        <v>0</v>
      </c>
      <c r="F85" s="173"/>
      <c r="G85" s="70">
        <f t="shared" si="12"/>
        <v>0</v>
      </c>
    </row>
    <row r="86" spans="1:7" ht="16.5" thickBot="1">
      <c r="A86" s="191"/>
      <c r="B86" s="41"/>
      <c r="C86" s="90">
        <v>0</v>
      </c>
      <c r="D86" s="90">
        <v>0</v>
      </c>
      <c r="E86" s="91">
        <f t="shared" ref="E86" si="13">SUM(C86:D86)</f>
        <v>0</v>
      </c>
      <c r="F86" s="173"/>
      <c r="G86" s="93">
        <f t="shared" si="12"/>
        <v>0</v>
      </c>
    </row>
    <row r="87" spans="1:7" ht="19.5" thickBot="1">
      <c r="A87" s="192"/>
      <c r="B87" s="44" t="s">
        <v>24</v>
      </c>
      <c r="C87" s="92">
        <f>SUM(C77:C86)</f>
        <v>0</v>
      </c>
      <c r="D87" s="92">
        <f t="shared" ref="D87" si="14">SUM(D77:D86)</f>
        <v>0</v>
      </c>
      <c r="E87" s="92">
        <f>SUM(E77:E86)</f>
        <v>0</v>
      </c>
      <c r="F87" s="173"/>
      <c r="G87" s="94">
        <f>SUM(G77:G86)</f>
        <v>0</v>
      </c>
    </row>
    <row r="88" spans="1:7">
      <c r="B88" s="42"/>
      <c r="C88" s="43"/>
      <c r="D88" s="43"/>
      <c r="E88" s="43"/>
      <c r="F88" s="37"/>
      <c r="G88" s="16"/>
    </row>
    <row r="89" spans="1:7" ht="15">
      <c r="A89" s="183" t="s">
        <v>14</v>
      </c>
      <c r="B89" s="170" t="s">
        <v>3</v>
      </c>
      <c r="C89" s="171" t="s">
        <v>5</v>
      </c>
      <c r="D89" s="171" t="s">
        <v>6</v>
      </c>
      <c r="E89" s="171" t="s">
        <v>7</v>
      </c>
      <c r="F89" s="173"/>
      <c r="G89" s="171" t="s">
        <v>4</v>
      </c>
    </row>
    <row r="90" spans="1:7" ht="15">
      <c r="A90" s="184"/>
      <c r="B90" s="186"/>
      <c r="C90" s="174"/>
      <c r="D90" s="174"/>
      <c r="E90" s="174"/>
      <c r="F90" s="173"/>
      <c r="G90" s="174"/>
    </row>
    <row r="91" spans="1:7" ht="18.75">
      <c r="A91" s="184"/>
      <c r="B91" s="224"/>
      <c r="C91" s="224"/>
      <c r="D91" s="224"/>
      <c r="E91" s="224"/>
      <c r="F91" s="224"/>
      <c r="G91" s="224"/>
    </row>
    <row r="92" spans="1:7" ht="15">
      <c r="A92" s="184"/>
      <c r="B92" s="26"/>
      <c r="C92" s="73">
        <v>0</v>
      </c>
      <c r="D92" s="73">
        <v>0</v>
      </c>
      <c r="E92" s="72">
        <f>+D92+C92</f>
        <v>0</v>
      </c>
      <c r="F92" s="175"/>
      <c r="G92" s="71">
        <f>+IF(E$6=1,C92,E92)</f>
        <v>0</v>
      </c>
    </row>
    <row r="93" spans="1:7" ht="15">
      <c r="A93" s="184"/>
      <c r="B93" s="26"/>
      <c r="C93" s="74">
        <v>0</v>
      </c>
      <c r="D93" s="74">
        <v>0</v>
      </c>
      <c r="E93" s="85">
        <f>+D93+C93</f>
        <v>0</v>
      </c>
      <c r="F93" s="175"/>
      <c r="G93" s="70">
        <f>+IF(E$6=1,C93,E93)</f>
        <v>0</v>
      </c>
    </row>
    <row r="94" spans="1:7" ht="15.75" thickBot="1">
      <c r="A94" s="184"/>
      <c r="C94" s="79">
        <v>0</v>
      </c>
      <c r="D94" s="79">
        <v>0</v>
      </c>
      <c r="E94" s="91">
        <f>+D94+C94</f>
        <v>0</v>
      </c>
      <c r="F94" s="9"/>
      <c r="G94" s="93">
        <f>+IF(E$6=1,C94,E94)</f>
        <v>0</v>
      </c>
    </row>
    <row r="95" spans="1:7" ht="19.5" thickBot="1">
      <c r="A95" s="185"/>
      <c r="B95" s="45" t="s">
        <v>24</v>
      </c>
      <c r="C95" s="95">
        <f>SUM(C92:C94)</f>
        <v>0</v>
      </c>
      <c r="D95" s="95">
        <f t="shared" ref="D95:E95" si="15">SUM(D92:D94)</f>
        <v>0</v>
      </c>
      <c r="E95" s="95">
        <f t="shared" si="15"/>
        <v>0</v>
      </c>
      <c r="G95" s="96">
        <f>SUM(G92:G94)</f>
        <v>0</v>
      </c>
    </row>
    <row r="97" spans="1:7" ht="15">
      <c r="A97" s="169" t="s">
        <v>15</v>
      </c>
      <c r="B97" s="170" t="s">
        <v>3</v>
      </c>
      <c r="C97" s="171" t="s">
        <v>5</v>
      </c>
      <c r="D97" s="171" t="s">
        <v>6</v>
      </c>
      <c r="E97" s="171" t="s">
        <v>7</v>
      </c>
      <c r="F97" s="182"/>
      <c r="G97" s="171" t="s">
        <v>4</v>
      </c>
    </row>
    <row r="98" spans="1:7" ht="15">
      <c r="A98" s="169"/>
      <c r="B98" s="170"/>
      <c r="C98" s="171"/>
      <c r="D98" s="171"/>
      <c r="E98" s="171"/>
      <c r="F98" s="182"/>
      <c r="G98" s="171"/>
    </row>
    <row r="99" spans="1:7" ht="18.75">
      <c r="A99" s="169"/>
      <c r="B99" s="172" t="s">
        <v>16</v>
      </c>
      <c r="C99" s="172"/>
      <c r="D99" s="172"/>
      <c r="E99" s="172"/>
      <c r="F99" s="172"/>
      <c r="G99" s="172"/>
    </row>
    <row r="100" spans="1:7" ht="15">
      <c r="A100" s="169"/>
      <c r="B100" s="32"/>
      <c r="C100" s="75">
        <v>0</v>
      </c>
      <c r="D100" s="75">
        <v>0</v>
      </c>
      <c r="E100" s="72">
        <f>+D100+C100</f>
        <v>0</v>
      </c>
      <c r="F100" s="46"/>
      <c r="G100" s="71">
        <f>+IF(E$6=1,C100,E100)</f>
        <v>0</v>
      </c>
    </row>
    <row r="101" spans="1:7" ht="15">
      <c r="A101" s="169"/>
      <c r="B101" s="32"/>
      <c r="C101" s="75">
        <v>0</v>
      </c>
      <c r="D101" s="75">
        <v>0</v>
      </c>
      <c r="E101" s="72">
        <f t="shared" ref="E101:E103" si="16">+D101+C101</f>
        <v>0</v>
      </c>
      <c r="F101" s="46"/>
      <c r="G101" s="71">
        <f t="shared" ref="G101:G103" si="17">+IF(E$6=1,C101,E101)</f>
        <v>0</v>
      </c>
    </row>
    <row r="102" spans="1:7" ht="15">
      <c r="A102" s="169"/>
      <c r="B102" s="28"/>
      <c r="C102" s="75">
        <v>0</v>
      </c>
      <c r="D102" s="75">
        <v>0</v>
      </c>
      <c r="E102" s="72">
        <f t="shared" si="16"/>
        <v>0</v>
      </c>
      <c r="F102" s="175"/>
      <c r="G102" s="71">
        <f t="shared" si="17"/>
        <v>0</v>
      </c>
    </row>
    <row r="103" spans="1:7" ht="15.75" thickBot="1">
      <c r="A103" s="169"/>
      <c r="B103" s="25"/>
      <c r="C103" s="90">
        <v>0</v>
      </c>
      <c r="D103" s="90">
        <v>0</v>
      </c>
      <c r="E103" s="97">
        <f t="shared" si="16"/>
        <v>0</v>
      </c>
      <c r="F103" s="175"/>
      <c r="G103" s="99">
        <f t="shared" si="17"/>
        <v>0</v>
      </c>
    </row>
    <row r="104" spans="1:7" ht="19.5" thickBot="1">
      <c r="A104" s="169"/>
      <c r="B104" s="29" t="s">
        <v>24</v>
      </c>
      <c r="C104" s="98">
        <f>SUM(C100:C103)</f>
        <v>0</v>
      </c>
      <c r="D104" s="98">
        <f>SUM(D100:D103)</f>
        <v>0</v>
      </c>
      <c r="E104" s="98">
        <f>SUM(C104:D104)</f>
        <v>0</v>
      </c>
      <c r="G104" s="100">
        <f>SUM(G100:G103)</f>
        <v>0</v>
      </c>
    </row>
    <row r="105" spans="1:7" ht="21.75" thickBot="1"/>
    <row r="106" spans="1:7" ht="24" thickBot="1">
      <c r="B106" s="176" t="s">
        <v>17</v>
      </c>
      <c r="C106" s="177"/>
      <c r="D106" s="178"/>
      <c r="E106" s="39">
        <f>E4</f>
        <v>0</v>
      </c>
      <c r="F106" s="17"/>
      <c r="G106" s="101">
        <f>G29+G72+G87+G95+G104</f>
        <v>0</v>
      </c>
    </row>
  </sheetData>
  <sheetProtection algorithmName="SHA-512" hashValue="a19t6sE1/OXDYGbtAMpq566XfZqf+LOj95Xlj3C9IVQ94VyeLZble9wYZzar81Anem+e6NFjsz8EaAg1ekXsOA==" saltValue="MZZWdp8CPCdQu0a4/rwBbQ==" spinCount="100000" sheet="1" objects="1" scenarios="1"/>
  <mergeCells count="70">
    <mergeCell ref="C2:G2"/>
    <mergeCell ref="B4:C4"/>
    <mergeCell ref="B6:C6"/>
    <mergeCell ref="A8:A29"/>
    <mergeCell ref="B8:G8"/>
    <mergeCell ref="B9:D9"/>
    <mergeCell ref="B10:D10"/>
    <mergeCell ref="B11:D11"/>
    <mergeCell ref="B12:D12"/>
    <mergeCell ref="B13:D13"/>
    <mergeCell ref="B25:D25"/>
    <mergeCell ref="B14:D14"/>
    <mergeCell ref="B15:D15"/>
    <mergeCell ref="B16:G16"/>
    <mergeCell ref="B17:G17"/>
    <mergeCell ref="B18:D18"/>
    <mergeCell ref="B19:D19"/>
    <mergeCell ref="B20:D20"/>
    <mergeCell ref="B21:D21"/>
    <mergeCell ref="B22:D22"/>
    <mergeCell ref="B23:D23"/>
    <mergeCell ref="B24:D24"/>
    <mergeCell ref="B55:G55"/>
    <mergeCell ref="B26:D26"/>
    <mergeCell ref="B27:D27"/>
    <mergeCell ref="B28:G28"/>
    <mergeCell ref="B29:D29"/>
    <mergeCell ref="B31:B32"/>
    <mergeCell ref="C31:C32"/>
    <mergeCell ref="D31:D32"/>
    <mergeCell ref="E31:E32"/>
    <mergeCell ref="F31:F32"/>
    <mergeCell ref="G31:G32"/>
    <mergeCell ref="B33:G33"/>
    <mergeCell ref="F34:F42"/>
    <mergeCell ref="B44:G44"/>
    <mergeCell ref="F45:F53"/>
    <mergeCell ref="F56:F64"/>
    <mergeCell ref="B66:G66"/>
    <mergeCell ref="F67:F70"/>
    <mergeCell ref="B71:G71"/>
    <mergeCell ref="A74:A87"/>
    <mergeCell ref="B74:B75"/>
    <mergeCell ref="C74:C75"/>
    <mergeCell ref="D74:D75"/>
    <mergeCell ref="E74:E75"/>
    <mergeCell ref="F74:F75"/>
    <mergeCell ref="A31:A72"/>
    <mergeCell ref="G74:G75"/>
    <mergeCell ref="B76:G76"/>
    <mergeCell ref="F77:F87"/>
    <mergeCell ref="A89:A95"/>
    <mergeCell ref="B89:B90"/>
    <mergeCell ref="C89:C90"/>
    <mergeCell ref="D89:D90"/>
    <mergeCell ref="E89:E90"/>
    <mergeCell ref="F89:F90"/>
    <mergeCell ref="G89:G90"/>
    <mergeCell ref="F102:F103"/>
    <mergeCell ref="B106:D106"/>
    <mergeCell ref="B91:G91"/>
    <mergeCell ref="F92:F93"/>
    <mergeCell ref="F97:F98"/>
    <mergeCell ref="G97:G98"/>
    <mergeCell ref="A97:A104"/>
    <mergeCell ref="B97:B98"/>
    <mergeCell ref="C97:C98"/>
    <mergeCell ref="D97:D98"/>
    <mergeCell ref="E97:E98"/>
    <mergeCell ref="B99:G99"/>
  </mergeCells>
  <pageMargins left="0.28999999999999998" right="0.70866141732283472" top="0.28999999999999998" bottom="0.74803149606299213" header="0.31496062992125984" footer="0.31496062992125984"/>
  <pageSetup paperSize="8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06"/>
  <sheetViews>
    <sheetView zoomScale="80" zoomScaleNormal="80" workbookViewId="0">
      <selection activeCell="A2" sqref="A2"/>
    </sheetView>
  </sheetViews>
  <sheetFormatPr defaultRowHeight="21"/>
  <cols>
    <col min="1" max="1" width="16.28515625" style="55" customWidth="1"/>
    <col min="2" max="2" width="58.28515625" style="4" customWidth="1"/>
    <col min="3" max="4" width="17.5703125" style="4" customWidth="1"/>
    <col min="5" max="5" width="26.7109375" style="4" customWidth="1"/>
    <col min="6" max="6" width="5.140625" style="4" customWidth="1"/>
    <col min="7" max="7" width="28" style="4" customWidth="1"/>
    <col min="8" max="16384" width="9.140625" style="4"/>
  </cols>
  <sheetData>
    <row r="1" spans="1:9" ht="8.25" customHeight="1"/>
    <row r="2" spans="1:9">
      <c r="A2" s="55" t="s">
        <v>64</v>
      </c>
      <c r="B2" s="3" t="s">
        <v>0</v>
      </c>
      <c r="C2" s="207"/>
      <c r="D2" s="208"/>
      <c r="E2" s="208"/>
      <c r="F2" s="208"/>
      <c r="G2" s="209"/>
    </row>
    <row r="3" spans="1:9" ht="6" customHeight="1">
      <c r="B3" s="50"/>
      <c r="C3" s="50"/>
      <c r="D3" s="50"/>
      <c r="E3" s="50"/>
      <c r="F3" s="50"/>
      <c r="G3" s="50"/>
    </row>
    <row r="4" spans="1:9" ht="29.25" customHeight="1">
      <c r="B4" s="210" t="s">
        <v>33</v>
      </c>
      <c r="C4" s="210"/>
      <c r="D4" s="5"/>
      <c r="E4" s="6"/>
      <c r="F4" s="7"/>
      <c r="G4" s="7"/>
    </row>
    <row r="5" spans="1:9" ht="6" customHeight="1">
      <c r="C5" s="50"/>
      <c r="D5" s="50"/>
      <c r="E5" s="50"/>
      <c r="F5" s="50"/>
      <c r="G5" s="50"/>
    </row>
    <row r="6" spans="1:9">
      <c r="B6" s="211" t="s">
        <v>1</v>
      </c>
      <c r="C6" s="211"/>
      <c r="E6" s="8">
        <v>0</v>
      </c>
      <c r="F6" s="7"/>
      <c r="G6" s="7"/>
    </row>
    <row r="7" spans="1:9" ht="7.5" customHeight="1"/>
    <row r="8" spans="1:9" ht="18.75">
      <c r="A8" s="212" t="s">
        <v>20</v>
      </c>
      <c r="B8" s="214" t="s">
        <v>19</v>
      </c>
      <c r="C8" s="214"/>
      <c r="D8" s="214"/>
      <c r="E8" s="214"/>
      <c r="F8" s="214"/>
      <c r="G8" s="214"/>
    </row>
    <row r="9" spans="1:9" ht="15" customHeight="1">
      <c r="A9" s="212"/>
      <c r="B9" s="193" t="s">
        <v>3</v>
      </c>
      <c r="C9" s="193"/>
      <c r="D9" s="193"/>
      <c r="E9" s="38" t="s">
        <v>22</v>
      </c>
      <c r="F9" s="30"/>
      <c r="G9" s="38" t="s">
        <v>4</v>
      </c>
    </row>
    <row r="10" spans="1:9" ht="15">
      <c r="A10" s="212"/>
      <c r="B10" s="218"/>
      <c r="C10" s="227"/>
      <c r="D10" s="227"/>
      <c r="E10" s="10">
        <v>0</v>
      </c>
      <c r="F10" s="30"/>
      <c r="G10" s="18">
        <f>E10</f>
        <v>0</v>
      </c>
    </row>
    <row r="11" spans="1:9" ht="15">
      <c r="A11" s="212"/>
      <c r="B11" s="227"/>
      <c r="C11" s="227"/>
      <c r="D11" s="227"/>
      <c r="E11" s="10">
        <v>0</v>
      </c>
      <c r="F11" s="30"/>
      <c r="G11" s="18">
        <f t="shared" ref="G11:G14" si="0">E11</f>
        <v>0</v>
      </c>
    </row>
    <row r="12" spans="1:9" ht="15">
      <c r="A12" s="212"/>
      <c r="B12" s="228"/>
      <c r="C12" s="228"/>
      <c r="D12" s="228"/>
      <c r="E12" s="10">
        <v>0</v>
      </c>
      <c r="F12" s="30"/>
      <c r="G12" s="18">
        <f t="shared" si="0"/>
        <v>0</v>
      </c>
    </row>
    <row r="13" spans="1:9" ht="15">
      <c r="A13" s="212"/>
      <c r="B13" s="227"/>
      <c r="C13" s="227"/>
      <c r="D13" s="227"/>
      <c r="E13" s="10">
        <v>0</v>
      </c>
      <c r="F13" s="30"/>
      <c r="G13" s="18">
        <f t="shared" si="0"/>
        <v>0</v>
      </c>
    </row>
    <row r="14" spans="1:9" ht="15">
      <c r="A14" s="212"/>
      <c r="B14" s="227"/>
      <c r="C14" s="227"/>
      <c r="D14" s="227"/>
      <c r="E14" s="10">
        <v>0</v>
      </c>
      <c r="F14" s="30"/>
      <c r="G14" s="18">
        <f t="shared" si="0"/>
        <v>0</v>
      </c>
    </row>
    <row r="15" spans="1:9" ht="15">
      <c r="A15" s="212"/>
      <c r="B15" s="200" t="s">
        <v>35</v>
      </c>
      <c r="C15" s="200"/>
      <c r="D15" s="200"/>
      <c r="E15" s="80">
        <f>SUM(E10:E14)</f>
        <v>0</v>
      </c>
      <c r="F15" s="30"/>
      <c r="G15" s="77">
        <f>SUM(G10:G14)</f>
        <v>0</v>
      </c>
      <c r="I15" s="21"/>
    </row>
    <row r="16" spans="1:9" ht="6" customHeight="1">
      <c r="A16" s="212"/>
      <c r="B16" s="220"/>
      <c r="C16" s="221"/>
      <c r="D16" s="221"/>
      <c r="E16" s="221"/>
      <c r="F16" s="221"/>
      <c r="G16" s="221"/>
    </row>
    <row r="17" spans="1:7" ht="18.75">
      <c r="A17" s="212"/>
      <c r="B17" s="222" t="s">
        <v>21</v>
      </c>
      <c r="C17" s="222"/>
      <c r="D17" s="222"/>
      <c r="E17" s="222"/>
      <c r="F17" s="222"/>
      <c r="G17" s="223"/>
    </row>
    <row r="18" spans="1:7" ht="15" customHeight="1">
      <c r="A18" s="212"/>
      <c r="B18" s="193" t="s">
        <v>3</v>
      </c>
      <c r="C18" s="193"/>
      <c r="D18" s="193"/>
      <c r="E18" s="47" t="s">
        <v>22</v>
      </c>
      <c r="F18" s="34"/>
      <c r="G18" s="47" t="s">
        <v>4</v>
      </c>
    </row>
    <row r="19" spans="1:7" ht="15">
      <c r="A19" s="212"/>
      <c r="B19" s="225"/>
      <c r="C19" s="225"/>
      <c r="D19" s="225"/>
      <c r="E19" s="74">
        <v>0</v>
      </c>
      <c r="F19" s="31"/>
      <c r="G19" s="70">
        <f>E19</f>
        <v>0</v>
      </c>
    </row>
    <row r="20" spans="1:7" ht="15">
      <c r="A20" s="212"/>
      <c r="B20" s="225"/>
      <c r="C20" s="225"/>
      <c r="D20" s="225"/>
      <c r="E20" s="74">
        <v>0</v>
      </c>
      <c r="F20" s="31"/>
      <c r="G20" s="70">
        <f t="shared" ref="G20:G25" si="1">E20</f>
        <v>0</v>
      </c>
    </row>
    <row r="21" spans="1:7" ht="15">
      <c r="A21" s="212"/>
      <c r="B21" s="225"/>
      <c r="C21" s="225"/>
      <c r="D21" s="225"/>
      <c r="E21" s="74">
        <v>0</v>
      </c>
      <c r="F21" s="31"/>
      <c r="G21" s="70">
        <f t="shared" si="1"/>
        <v>0</v>
      </c>
    </row>
    <row r="22" spans="1:7" ht="15">
      <c r="A22" s="212"/>
      <c r="B22" s="225"/>
      <c r="C22" s="225"/>
      <c r="D22" s="225"/>
      <c r="E22" s="74">
        <v>0</v>
      </c>
      <c r="F22" s="31"/>
      <c r="G22" s="70">
        <f t="shared" si="1"/>
        <v>0</v>
      </c>
    </row>
    <row r="23" spans="1:7" ht="15">
      <c r="A23" s="212"/>
      <c r="B23" s="225"/>
      <c r="C23" s="225"/>
      <c r="D23" s="225"/>
      <c r="E23" s="74">
        <v>0</v>
      </c>
      <c r="F23" s="31"/>
      <c r="G23" s="70">
        <f t="shared" si="1"/>
        <v>0</v>
      </c>
    </row>
    <row r="24" spans="1:7" ht="15">
      <c r="A24" s="212"/>
      <c r="B24" s="225"/>
      <c r="C24" s="225"/>
      <c r="D24" s="225"/>
      <c r="E24" s="74">
        <v>0</v>
      </c>
      <c r="F24" s="31"/>
      <c r="G24" s="70">
        <f t="shared" si="1"/>
        <v>0</v>
      </c>
    </row>
    <row r="25" spans="1:7" ht="15">
      <c r="A25" s="212"/>
      <c r="B25" s="225"/>
      <c r="C25" s="225"/>
      <c r="D25" s="225"/>
      <c r="E25" s="74">
        <v>0</v>
      </c>
      <c r="F25" s="31"/>
      <c r="G25" s="70">
        <f t="shared" si="1"/>
        <v>0</v>
      </c>
    </row>
    <row r="26" spans="1:7" ht="15">
      <c r="A26" s="212"/>
      <c r="B26" s="226"/>
      <c r="C26" s="226"/>
      <c r="D26" s="226"/>
      <c r="E26" s="79">
        <v>0</v>
      </c>
      <c r="F26" s="31"/>
      <c r="G26" s="70">
        <f>E26</f>
        <v>0</v>
      </c>
    </row>
    <row r="27" spans="1:7" ht="15">
      <c r="A27" s="212"/>
      <c r="B27" s="200" t="s">
        <v>36</v>
      </c>
      <c r="C27" s="200"/>
      <c r="D27" s="200"/>
      <c r="E27" s="80">
        <f>SUM(E19:E26)</f>
        <v>0</v>
      </c>
      <c r="F27" s="31"/>
      <c r="G27" s="77">
        <f>SUM(G19:G26)</f>
        <v>0</v>
      </c>
    </row>
    <row r="28" spans="1:7" ht="6" customHeight="1" thickBot="1">
      <c r="A28" s="212"/>
      <c r="B28" s="201"/>
      <c r="C28" s="202"/>
      <c r="D28" s="202"/>
      <c r="E28" s="202"/>
      <c r="F28" s="202"/>
      <c r="G28" s="202"/>
    </row>
    <row r="29" spans="1:7" ht="19.5" thickBot="1">
      <c r="A29" s="213"/>
      <c r="B29" s="203" t="s">
        <v>24</v>
      </c>
      <c r="C29" s="204"/>
      <c r="D29" s="205"/>
      <c r="E29" s="81">
        <f>E15+E27</f>
        <v>0</v>
      </c>
      <c r="F29" s="31"/>
      <c r="G29" s="78">
        <f>G15+G27</f>
        <v>0</v>
      </c>
    </row>
    <row r="31" spans="1:7" ht="15">
      <c r="A31" s="195" t="s">
        <v>2</v>
      </c>
      <c r="B31" s="170" t="s">
        <v>3</v>
      </c>
      <c r="C31" s="171" t="s">
        <v>5</v>
      </c>
      <c r="D31" s="171" t="s">
        <v>6</v>
      </c>
      <c r="E31" s="171" t="s">
        <v>7</v>
      </c>
      <c r="F31" s="182"/>
      <c r="G31" s="174" t="s">
        <v>4</v>
      </c>
    </row>
    <row r="32" spans="1:7" ht="15">
      <c r="A32" s="195"/>
      <c r="B32" s="170"/>
      <c r="C32" s="171"/>
      <c r="D32" s="171"/>
      <c r="E32" s="171"/>
      <c r="F32" s="182"/>
      <c r="G32" s="206"/>
    </row>
    <row r="33" spans="1:7" ht="18.75">
      <c r="A33" s="195"/>
      <c r="B33" s="187" t="s">
        <v>8</v>
      </c>
      <c r="C33" s="187"/>
      <c r="D33" s="187"/>
      <c r="E33" s="187"/>
      <c r="F33" s="187"/>
      <c r="G33" s="187"/>
    </row>
    <row r="34" spans="1:7" ht="15">
      <c r="A34" s="195"/>
      <c r="B34" s="35"/>
      <c r="C34" s="75">
        <v>0</v>
      </c>
      <c r="D34" s="73">
        <v>0</v>
      </c>
      <c r="E34" s="72">
        <f t="shared" ref="E34:E41" si="2">+D34+C34</f>
        <v>0</v>
      </c>
      <c r="F34" s="175"/>
      <c r="G34" s="71">
        <f>+IF(E$6=1,C34,E34)</f>
        <v>0</v>
      </c>
    </row>
    <row r="35" spans="1:7" ht="15">
      <c r="A35" s="195"/>
      <c r="B35" s="35"/>
      <c r="C35" s="75">
        <v>0</v>
      </c>
      <c r="D35" s="73">
        <v>0</v>
      </c>
      <c r="E35" s="72">
        <f t="shared" si="2"/>
        <v>0</v>
      </c>
      <c r="F35" s="175"/>
      <c r="G35" s="71">
        <f t="shared" ref="G35:G41" si="3">+IF(E$6=1,C35,E35)</f>
        <v>0</v>
      </c>
    </row>
    <row r="36" spans="1:7" ht="15">
      <c r="A36" s="195"/>
      <c r="B36" s="35"/>
      <c r="C36" s="75">
        <v>0</v>
      </c>
      <c r="D36" s="73">
        <v>0</v>
      </c>
      <c r="E36" s="72">
        <f t="shared" si="2"/>
        <v>0</v>
      </c>
      <c r="F36" s="175"/>
      <c r="G36" s="71">
        <f t="shared" si="3"/>
        <v>0</v>
      </c>
    </row>
    <row r="37" spans="1:7" ht="15">
      <c r="A37" s="195"/>
      <c r="B37" s="35"/>
      <c r="C37" s="75">
        <v>0</v>
      </c>
      <c r="D37" s="73">
        <v>0</v>
      </c>
      <c r="E37" s="72">
        <f t="shared" si="2"/>
        <v>0</v>
      </c>
      <c r="F37" s="175"/>
      <c r="G37" s="71">
        <f t="shared" si="3"/>
        <v>0</v>
      </c>
    </row>
    <row r="38" spans="1:7" ht="15">
      <c r="A38" s="195"/>
      <c r="B38" s="35"/>
      <c r="C38" s="75">
        <v>0</v>
      </c>
      <c r="D38" s="73">
        <v>0</v>
      </c>
      <c r="E38" s="72">
        <f t="shared" si="2"/>
        <v>0</v>
      </c>
      <c r="F38" s="175"/>
      <c r="G38" s="71">
        <f t="shared" si="3"/>
        <v>0</v>
      </c>
    </row>
    <row r="39" spans="1:7" ht="15">
      <c r="A39" s="195"/>
      <c r="B39" s="35"/>
      <c r="C39" s="75">
        <v>0</v>
      </c>
      <c r="D39" s="73">
        <v>0</v>
      </c>
      <c r="E39" s="72">
        <f t="shared" si="2"/>
        <v>0</v>
      </c>
      <c r="F39" s="175"/>
      <c r="G39" s="71">
        <f t="shared" si="3"/>
        <v>0</v>
      </c>
    </row>
    <row r="40" spans="1:7" ht="15">
      <c r="A40" s="195"/>
      <c r="B40" s="22"/>
      <c r="C40" s="76">
        <v>0</v>
      </c>
      <c r="D40" s="73">
        <v>0</v>
      </c>
      <c r="E40" s="72">
        <f t="shared" si="2"/>
        <v>0</v>
      </c>
      <c r="F40" s="175"/>
      <c r="G40" s="71">
        <f t="shared" si="3"/>
        <v>0</v>
      </c>
    </row>
    <row r="41" spans="1:7" ht="15">
      <c r="A41" s="195"/>
      <c r="B41" s="22"/>
      <c r="C41" s="76">
        <v>0</v>
      </c>
      <c r="D41" s="74">
        <v>0</v>
      </c>
      <c r="E41" s="72">
        <f t="shared" si="2"/>
        <v>0</v>
      </c>
      <c r="F41" s="175"/>
      <c r="G41" s="71">
        <f t="shared" si="3"/>
        <v>0</v>
      </c>
    </row>
    <row r="42" spans="1:7" ht="15">
      <c r="A42" s="195"/>
      <c r="B42" s="24" t="s">
        <v>9</v>
      </c>
      <c r="C42" s="84">
        <f>SUM(C34:C41)</f>
        <v>0</v>
      </c>
      <c r="D42" s="84">
        <f>SUM(D34:D41)</f>
        <v>0</v>
      </c>
      <c r="E42" s="83">
        <f>SUM(E34:E41)</f>
        <v>0</v>
      </c>
      <c r="F42" s="175"/>
      <c r="G42" s="82">
        <f>SUM(G34:G41)</f>
        <v>0</v>
      </c>
    </row>
    <row r="43" spans="1:7" ht="6" customHeight="1">
      <c r="A43" s="195"/>
      <c r="B43" s="11"/>
      <c r="C43" s="12"/>
      <c r="D43" s="12"/>
      <c r="E43" s="12"/>
      <c r="F43" s="13"/>
      <c r="G43" s="14"/>
    </row>
    <row r="44" spans="1:7" ht="18.75">
      <c r="A44" s="195"/>
      <c r="B44" s="187" t="s">
        <v>10</v>
      </c>
      <c r="C44" s="187"/>
      <c r="D44" s="187"/>
      <c r="E44" s="187"/>
      <c r="F44" s="187"/>
      <c r="G44" s="187"/>
    </row>
    <row r="45" spans="1:7" ht="15">
      <c r="A45" s="195"/>
      <c r="B45" s="25"/>
      <c r="C45" s="75">
        <v>0</v>
      </c>
      <c r="D45" s="75">
        <v>0</v>
      </c>
      <c r="E45" s="72">
        <f t="shared" ref="E45:E52" si="4">+D45+C45</f>
        <v>0</v>
      </c>
      <c r="F45" s="175"/>
      <c r="G45" s="71">
        <f>+IF(E$6=1,C45,E45)</f>
        <v>0</v>
      </c>
    </row>
    <row r="46" spans="1:7" ht="15">
      <c r="A46" s="195"/>
      <c r="B46" s="25"/>
      <c r="C46" s="75">
        <v>0</v>
      </c>
      <c r="D46" s="75">
        <v>0</v>
      </c>
      <c r="E46" s="72">
        <f t="shared" si="4"/>
        <v>0</v>
      </c>
      <c r="F46" s="175"/>
      <c r="G46" s="71">
        <f t="shared" ref="G46:G52" si="5">+IF(E$6=1,C46,E46)</f>
        <v>0</v>
      </c>
    </row>
    <row r="47" spans="1:7" ht="15">
      <c r="A47" s="195"/>
      <c r="B47" s="25"/>
      <c r="C47" s="75">
        <v>0</v>
      </c>
      <c r="D47" s="75">
        <v>0</v>
      </c>
      <c r="E47" s="72">
        <f t="shared" si="4"/>
        <v>0</v>
      </c>
      <c r="F47" s="175"/>
      <c r="G47" s="71">
        <f t="shared" si="5"/>
        <v>0</v>
      </c>
    </row>
    <row r="48" spans="1:7" ht="15">
      <c r="A48" s="195"/>
      <c r="B48" s="25"/>
      <c r="C48" s="75">
        <v>0</v>
      </c>
      <c r="D48" s="75">
        <v>0</v>
      </c>
      <c r="E48" s="72">
        <f t="shared" si="4"/>
        <v>0</v>
      </c>
      <c r="F48" s="175"/>
      <c r="G48" s="71">
        <f t="shared" si="5"/>
        <v>0</v>
      </c>
    </row>
    <row r="49" spans="1:7" ht="15">
      <c r="A49" s="195"/>
      <c r="B49" s="25"/>
      <c r="C49" s="75">
        <v>0</v>
      </c>
      <c r="D49" s="75">
        <v>0</v>
      </c>
      <c r="E49" s="72">
        <f t="shared" si="4"/>
        <v>0</v>
      </c>
      <c r="F49" s="175"/>
      <c r="G49" s="71">
        <f t="shared" si="5"/>
        <v>0</v>
      </c>
    </row>
    <row r="50" spans="1:7" ht="15">
      <c r="A50" s="195"/>
      <c r="B50" s="23"/>
      <c r="C50" s="75">
        <v>0</v>
      </c>
      <c r="D50" s="75">
        <v>0</v>
      </c>
      <c r="E50" s="72">
        <f t="shared" si="4"/>
        <v>0</v>
      </c>
      <c r="F50" s="175"/>
      <c r="G50" s="71">
        <f t="shared" si="5"/>
        <v>0</v>
      </c>
    </row>
    <row r="51" spans="1:7" ht="15">
      <c r="A51" s="195"/>
      <c r="B51" s="23"/>
      <c r="C51" s="75">
        <v>0</v>
      </c>
      <c r="D51" s="75">
        <v>0</v>
      </c>
      <c r="E51" s="72">
        <f t="shared" si="4"/>
        <v>0</v>
      </c>
      <c r="F51" s="175"/>
      <c r="G51" s="71">
        <f t="shared" si="5"/>
        <v>0</v>
      </c>
    </row>
    <row r="52" spans="1:7" ht="15">
      <c r="A52" s="195"/>
      <c r="B52" s="23"/>
      <c r="C52" s="75">
        <v>0</v>
      </c>
      <c r="D52" s="75">
        <v>0</v>
      </c>
      <c r="E52" s="72">
        <f t="shared" si="4"/>
        <v>0</v>
      </c>
      <c r="F52" s="175"/>
      <c r="G52" s="71">
        <f t="shared" si="5"/>
        <v>0</v>
      </c>
    </row>
    <row r="53" spans="1:7" ht="15">
      <c r="A53" s="195"/>
      <c r="B53" s="24" t="s">
        <v>11</v>
      </c>
      <c r="C53" s="84">
        <f>SUM(C45:C52)</f>
        <v>0</v>
      </c>
      <c r="D53" s="84">
        <f>SUM(D45:D52)</f>
        <v>0</v>
      </c>
      <c r="E53" s="83">
        <f>SUM(E45:E52)</f>
        <v>0</v>
      </c>
      <c r="F53" s="175"/>
      <c r="G53" s="82">
        <f>SUM(G45:G52)</f>
        <v>0</v>
      </c>
    </row>
    <row r="54" spans="1:7" ht="6" customHeight="1">
      <c r="A54" s="195"/>
    </row>
    <row r="55" spans="1:7" ht="18.75">
      <c r="A55" s="195"/>
      <c r="B55" s="187" t="s">
        <v>12</v>
      </c>
      <c r="C55" s="187"/>
      <c r="D55" s="187"/>
      <c r="E55" s="187"/>
      <c r="F55" s="187"/>
      <c r="G55" s="187"/>
    </row>
    <row r="56" spans="1:7" ht="15">
      <c r="A56" s="195"/>
      <c r="B56" s="25"/>
      <c r="C56" s="75">
        <v>0</v>
      </c>
      <c r="D56" s="75">
        <v>0</v>
      </c>
      <c r="E56" s="72">
        <f t="shared" ref="E56:E63" si="6">+D56+C56</f>
        <v>0</v>
      </c>
      <c r="F56" s="175"/>
      <c r="G56" s="71">
        <f t="shared" ref="G56:G63" si="7">+IF(E$6=1,C56,E56)</f>
        <v>0</v>
      </c>
    </row>
    <row r="57" spans="1:7" ht="15">
      <c r="A57" s="195"/>
      <c r="B57" s="23"/>
      <c r="C57" s="75">
        <v>0</v>
      </c>
      <c r="D57" s="75">
        <v>0</v>
      </c>
      <c r="E57" s="85">
        <f t="shared" si="6"/>
        <v>0</v>
      </c>
      <c r="F57" s="175"/>
      <c r="G57" s="70">
        <f t="shared" si="7"/>
        <v>0</v>
      </c>
    </row>
    <row r="58" spans="1:7" ht="15">
      <c r="A58" s="195"/>
      <c r="B58" s="23"/>
      <c r="C58" s="75">
        <v>0</v>
      </c>
      <c r="D58" s="75">
        <v>0</v>
      </c>
      <c r="E58" s="85">
        <f t="shared" si="6"/>
        <v>0</v>
      </c>
      <c r="F58" s="175"/>
      <c r="G58" s="70">
        <f t="shared" si="7"/>
        <v>0</v>
      </c>
    </row>
    <row r="59" spans="1:7" ht="15">
      <c r="A59" s="195"/>
      <c r="B59" s="23"/>
      <c r="C59" s="75">
        <v>0</v>
      </c>
      <c r="D59" s="75">
        <v>0</v>
      </c>
      <c r="E59" s="85">
        <f t="shared" si="6"/>
        <v>0</v>
      </c>
      <c r="F59" s="175"/>
      <c r="G59" s="70">
        <f t="shared" si="7"/>
        <v>0</v>
      </c>
    </row>
    <row r="60" spans="1:7" ht="15">
      <c r="A60" s="195"/>
      <c r="B60" s="23"/>
      <c r="C60" s="75">
        <v>0</v>
      </c>
      <c r="D60" s="75">
        <v>0</v>
      </c>
      <c r="E60" s="85">
        <f t="shared" si="6"/>
        <v>0</v>
      </c>
      <c r="F60" s="175"/>
      <c r="G60" s="70">
        <f t="shared" si="7"/>
        <v>0</v>
      </c>
    </row>
    <row r="61" spans="1:7" ht="15">
      <c r="A61" s="195"/>
      <c r="B61" s="23"/>
      <c r="C61" s="75">
        <v>0</v>
      </c>
      <c r="D61" s="75">
        <v>0</v>
      </c>
      <c r="E61" s="85">
        <f t="shared" si="6"/>
        <v>0</v>
      </c>
      <c r="F61" s="175"/>
      <c r="G61" s="70">
        <f t="shared" si="7"/>
        <v>0</v>
      </c>
    </row>
    <row r="62" spans="1:7" ht="15">
      <c r="A62" s="195"/>
      <c r="B62" s="23"/>
      <c r="C62" s="76">
        <v>0</v>
      </c>
      <c r="D62" s="75">
        <v>0</v>
      </c>
      <c r="E62" s="85">
        <f t="shared" si="6"/>
        <v>0</v>
      </c>
      <c r="F62" s="175"/>
      <c r="G62" s="70">
        <f t="shared" si="7"/>
        <v>0</v>
      </c>
    </row>
    <row r="63" spans="1:7" ht="15">
      <c r="A63" s="195"/>
      <c r="B63" s="23"/>
      <c r="C63" s="76">
        <v>0</v>
      </c>
      <c r="D63" s="75">
        <v>0</v>
      </c>
      <c r="E63" s="85">
        <f t="shared" si="6"/>
        <v>0</v>
      </c>
      <c r="F63" s="175"/>
      <c r="G63" s="70">
        <f t="shared" si="7"/>
        <v>0</v>
      </c>
    </row>
    <row r="64" spans="1:7" ht="15">
      <c r="A64" s="195"/>
      <c r="B64" s="24" t="s">
        <v>13</v>
      </c>
      <c r="C64" s="84">
        <f>SUM(C56:C63)</f>
        <v>0</v>
      </c>
      <c r="D64" s="84">
        <f t="shared" ref="D64:E64" si="8">SUM(D56:D63)</f>
        <v>0</v>
      </c>
      <c r="E64" s="83">
        <f t="shared" si="8"/>
        <v>0</v>
      </c>
      <c r="F64" s="175"/>
      <c r="G64" s="82">
        <f>SUM(G56:G63)</f>
        <v>0</v>
      </c>
    </row>
    <row r="65" spans="1:7" ht="6" customHeight="1">
      <c r="A65" s="195"/>
    </row>
    <row r="66" spans="1:7" ht="18.75">
      <c r="A66" s="195"/>
      <c r="B66" s="187" t="s">
        <v>31</v>
      </c>
      <c r="C66" s="187"/>
      <c r="D66" s="187"/>
      <c r="E66" s="187"/>
      <c r="F66" s="187"/>
      <c r="G66" s="187"/>
    </row>
    <row r="67" spans="1:7" ht="15">
      <c r="A67" s="195"/>
      <c r="B67" s="25"/>
      <c r="C67" s="75">
        <v>0</v>
      </c>
      <c r="D67" s="75">
        <v>0</v>
      </c>
      <c r="E67" s="72">
        <f t="shared" ref="E67:E69" si="9">+D67+C67</f>
        <v>0</v>
      </c>
      <c r="F67" s="175"/>
      <c r="G67" s="70">
        <f>+IF(E$6=1,C67,E67)</f>
        <v>0</v>
      </c>
    </row>
    <row r="68" spans="1:7" ht="15">
      <c r="A68" s="195"/>
      <c r="B68" s="23"/>
      <c r="C68" s="75">
        <v>0</v>
      </c>
      <c r="D68" s="75">
        <v>0</v>
      </c>
      <c r="E68" s="72">
        <f t="shared" si="9"/>
        <v>0</v>
      </c>
      <c r="F68" s="175"/>
      <c r="G68" s="70">
        <f t="shared" ref="G68:G69" si="10">+IF(E$6=1,C68,E68)</f>
        <v>0</v>
      </c>
    </row>
    <row r="69" spans="1:7" ht="15">
      <c r="A69" s="195"/>
      <c r="B69" s="23"/>
      <c r="C69" s="75">
        <v>0</v>
      </c>
      <c r="D69" s="75">
        <v>0</v>
      </c>
      <c r="E69" s="72">
        <f t="shared" si="9"/>
        <v>0</v>
      </c>
      <c r="F69" s="175"/>
      <c r="G69" s="70">
        <f t="shared" si="10"/>
        <v>0</v>
      </c>
    </row>
    <row r="70" spans="1:7" ht="15">
      <c r="A70" s="195"/>
      <c r="B70" s="24" t="s">
        <v>32</v>
      </c>
      <c r="C70" s="84">
        <f>SUM(C67:C69)</f>
        <v>0</v>
      </c>
      <c r="D70" s="84">
        <f>SUM(D67:D69)</f>
        <v>0</v>
      </c>
      <c r="E70" s="83">
        <f>SUM(E67:E69)</f>
        <v>0</v>
      </c>
      <c r="F70" s="175"/>
      <c r="G70" s="82">
        <f>SUM(G67:G69)</f>
        <v>0</v>
      </c>
    </row>
    <row r="71" spans="1:7" ht="6" customHeight="1" thickBot="1">
      <c r="A71" s="195"/>
      <c r="B71" s="188"/>
      <c r="C71" s="189"/>
      <c r="D71" s="189"/>
      <c r="E71" s="189"/>
      <c r="F71" s="189"/>
      <c r="G71" s="189"/>
    </row>
    <row r="72" spans="1:7" ht="19.5" thickBot="1">
      <c r="A72" s="196"/>
      <c r="B72" s="40" t="s">
        <v>24</v>
      </c>
      <c r="C72" s="86">
        <f>C42+C53+C64+C70</f>
        <v>0</v>
      </c>
      <c r="D72" s="87">
        <f>D42+D53+D64+D70</f>
        <v>0</v>
      </c>
      <c r="E72" s="88">
        <f>SUM(C72:D72)</f>
        <v>0</v>
      </c>
      <c r="F72" s="36"/>
      <c r="G72" s="89">
        <f>+G70+G64+G53+G42</f>
        <v>0</v>
      </c>
    </row>
    <row r="73" spans="1:7">
      <c r="B73" s="48"/>
    </row>
    <row r="74" spans="1:7" ht="15">
      <c r="A74" s="190" t="s">
        <v>34</v>
      </c>
      <c r="B74" s="193" t="s">
        <v>3</v>
      </c>
      <c r="C74" s="171" t="s">
        <v>5</v>
      </c>
      <c r="D74" s="171" t="s">
        <v>6</v>
      </c>
      <c r="E74" s="171" t="s">
        <v>7</v>
      </c>
      <c r="F74" s="194"/>
      <c r="G74" s="171" t="s">
        <v>4</v>
      </c>
    </row>
    <row r="75" spans="1:7" ht="15">
      <c r="A75" s="191"/>
      <c r="B75" s="193"/>
      <c r="C75" s="171"/>
      <c r="D75" s="171"/>
      <c r="E75" s="171"/>
      <c r="F75" s="194"/>
      <c r="G75" s="171"/>
    </row>
    <row r="76" spans="1:7" ht="18.75">
      <c r="A76" s="191"/>
      <c r="B76" s="197" t="s">
        <v>18</v>
      </c>
      <c r="C76" s="197"/>
      <c r="D76" s="197"/>
      <c r="E76" s="197"/>
      <c r="F76" s="197"/>
      <c r="G76" s="197"/>
    </row>
    <row r="77" spans="1:7" ht="15.75">
      <c r="A77" s="191"/>
      <c r="B77" s="33"/>
      <c r="C77" s="75">
        <v>0</v>
      </c>
      <c r="D77" s="75">
        <v>0</v>
      </c>
      <c r="E77" s="85">
        <f>SUM(C77:D77)</f>
        <v>0</v>
      </c>
      <c r="F77" s="173"/>
      <c r="G77" s="70">
        <f>+IF(E$6=1,C77,E77)</f>
        <v>0</v>
      </c>
    </row>
    <row r="78" spans="1:7" ht="15.75">
      <c r="A78" s="191"/>
      <c r="B78" s="33"/>
      <c r="C78" s="75">
        <v>0</v>
      </c>
      <c r="D78" s="75">
        <v>0</v>
      </c>
      <c r="E78" s="85">
        <f t="shared" ref="E78:E85" si="11">SUM(C78:D78)</f>
        <v>0</v>
      </c>
      <c r="F78" s="173"/>
      <c r="G78" s="70">
        <f t="shared" ref="G78:G86" si="12">+IF(E$6=1,C78,E78)</f>
        <v>0</v>
      </c>
    </row>
    <row r="79" spans="1:7" ht="15.75">
      <c r="A79" s="191"/>
      <c r="B79" s="33"/>
      <c r="C79" s="75">
        <v>0</v>
      </c>
      <c r="D79" s="75">
        <v>0</v>
      </c>
      <c r="E79" s="85">
        <f t="shared" si="11"/>
        <v>0</v>
      </c>
      <c r="F79" s="173"/>
      <c r="G79" s="70">
        <f t="shared" si="12"/>
        <v>0</v>
      </c>
    </row>
    <row r="80" spans="1:7" ht="15.75">
      <c r="A80" s="191"/>
      <c r="B80" s="33"/>
      <c r="C80" s="75">
        <v>0</v>
      </c>
      <c r="D80" s="75">
        <v>0</v>
      </c>
      <c r="E80" s="85">
        <f t="shared" si="11"/>
        <v>0</v>
      </c>
      <c r="F80" s="173"/>
      <c r="G80" s="70">
        <f t="shared" si="12"/>
        <v>0</v>
      </c>
    </row>
    <row r="81" spans="1:7" ht="15.75">
      <c r="A81" s="191"/>
      <c r="B81" s="33"/>
      <c r="C81" s="75">
        <v>0</v>
      </c>
      <c r="D81" s="75">
        <v>0</v>
      </c>
      <c r="E81" s="85">
        <f t="shared" si="11"/>
        <v>0</v>
      </c>
      <c r="F81" s="173"/>
      <c r="G81" s="70">
        <f t="shared" si="12"/>
        <v>0</v>
      </c>
    </row>
    <row r="82" spans="1:7" ht="15.75">
      <c r="A82" s="191"/>
      <c r="B82" s="33"/>
      <c r="C82" s="75">
        <v>0</v>
      </c>
      <c r="D82" s="75">
        <v>0</v>
      </c>
      <c r="E82" s="85">
        <f t="shared" si="11"/>
        <v>0</v>
      </c>
      <c r="F82" s="173"/>
      <c r="G82" s="70">
        <f t="shared" si="12"/>
        <v>0</v>
      </c>
    </row>
    <row r="83" spans="1:7" ht="15.75">
      <c r="A83" s="191"/>
      <c r="B83" s="49"/>
      <c r="C83" s="75">
        <v>0</v>
      </c>
      <c r="D83" s="75">
        <v>0</v>
      </c>
      <c r="E83" s="85">
        <f t="shared" si="11"/>
        <v>0</v>
      </c>
      <c r="F83" s="173"/>
      <c r="G83" s="70">
        <f t="shared" si="12"/>
        <v>0</v>
      </c>
    </row>
    <row r="84" spans="1:7" ht="15.75">
      <c r="A84" s="191"/>
      <c r="B84" s="49"/>
      <c r="C84" s="75">
        <v>0</v>
      </c>
      <c r="D84" s="75">
        <v>0</v>
      </c>
      <c r="E84" s="85">
        <f t="shared" si="11"/>
        <v>0</v>
      </c>
      <c r="F84" s="173"/>
      <c r="G84" s="70">
        <f t="shared" si="12"/>
        <v>0</v>
      </c>
    </row>
    <row r="85" spans="1:7" ht="15.75">
      <c r="A85" s="191"/>
      <c r="B85" s="49"/>
      <c r="C85" s="75">
        <v>0</v>
      </c>
      <c r="D85" s="75">
        <v>0</v>
      </c>
      <c r="E85" s="85">
        <f t="shared" si="11"/>
        <v>0</v>
      </c>
      <c r="F85" s="173"/>
      <c r="G85" s="70">
        <f t="shared" si="12"/>
        <v>0</v>
      </c>
    </row>
    <row r="86" spans="1:7" ht="16.5" thickBot="1">
      <c r="A86" s="191"/>
      <c r="B86" s="41"/>
      <c r="C86" s="90">
        <v>0</v>
      </c>
      <c r="D86" s="90">
        <v>0</v>
      </c>
      <c r="E86" s="91">
        <f t="shared" ref="E86" si="13">SUM(C86:D86)</f>
        <v>0</v>
      </c>
      <c r="F86" s="173"/>
      <c r="G86" s="93">
        <f t="shared" si="12"/>
        <v>0</v>
      </c>
    </row>
    <row r="87" spans="1:7" ht="19.5" thickBot="1">
      <c r="A87" s="192"/>
      <c r="B87" s="44" t="s">
        <v>24</v>
      </c>
      <c r="C87" s="92">
        <f>SUM(C77:C86)</f>
        <v>0</v>
      </c>
      <c r="D87" s="92">
        <f t="shared" ref="D87" si="14">SUM(D77:D86)</f>
        <v>0</v>
      </c>
      <c r="E87" s="92">
        <f>SUM(E77:E86)</f>
        <v>0</v>
      </c>
      <c r="F87" s="173"/>
      <c r="G87" s="94">
        <f>SUM(G77:G86)</f>
        <v>0</v>
      </c>
    </row>
    <row r="88" spans="1:7">
      <c r="B88" s="42"/>
      <c r="C88" s="43"/>
      <c r="D88" s="43"/>
      <c r="E88" s="43"/>
      <c r="F88" s="37"/>
      <c r="G88" s="16"/>
    </row>
    <row r="89" spans="1:7" ht="15">
      <c r="A89" s="183" t="s">
        <v>14</v>
      </c>
      <c r="B89" s="170" t="s">
        <v>3</v>
      </c>
      <c r="C89" s="171" t="s">
        <v>5</v>
      </c>
      <c r="D89" s="171" t="s">
        <v>6</v>
      </c>
      <c r="E89" s="171" t="s">
        <v>7</v>
      </c>
      <c r="F89" s="173"/>
      <c r="G89" s="171" t="s">
        <v>4</v>
      </c>
    </row>
    <row r="90" spans="1:7" ht="15">
      <c r="A90" s="184"/>
      <c r="B90" s="186"/>
      <c r="C90" s="174"/>
      <c r="D90" s="174"/>
      <c r="E90" s="174"/>
      <c r="F90" s="173"/>
      <c r="G90" s="174"/>
    </row>
    <row r="91" spans="1:7" ht="18.75">
      <c r="A91" s="184"/>
      <c r="B91" s="224"/>
      <c r="C91" s="224"/>
      <c r="D91" s="224"/>
      <c r="E91" s="224"/>
      <c r="F91" s="224"/>
      <c r="G91" s="224"/>
    </row>
    <row r="92" spans="1:7" ht="15">
      <c r="A92" s="184"/>
      <c r="B92" s="26"/>
      <c r="C92" s="73">
        <v>0</v>
      </c>
      <c r="D92" s="73">
        <v>0</v>
      </c>
      <c r="E92" s="72">
        <f>+D92+C92</f>
        <v>0</v>
      </c>
      <c r="F92" s="175"/>
      <c r="G92" s="71">
        <f>+IF(E$6=1,C92,E92)</f>
        <v>0</v>
      </c>
    </row>
    <row r="93" spans="1:7" ht="15">
      <c r="A93" s="184"/>
      <c r="B93" s="26"/>
      <c r="C93" s="74">
        <v>0</v>
      </c>
      <c r="D93" s="74">
        <v>0</v>
      </c>
      <c r="E93" s="85">
        <f>+D93+C93</f>
        <v>0</v>
      </c>
      <c r="F93" s="175"/>
      <c r="G93" s="70">
        <f>+IF(E$6=1,C93,E93)</f>
        <v>0</v>
      </c>
    </row>
    <row r="94" spans="1:7" ht="15.75" thickBot="1">
      <c r="A94" s="184"/>
      <c r="C94" s="79">
        <v>0</v>
      </c>
      <c r="D94" s="79">
        <v>0</v>
      </c>
      <c r="E94" s="91">
        <f>+D94+C94</f>
        <v>0</v>
      </c>
      <c r="F94" s="9"/>
      <c r="G94" s="93">
        <f>+IF(E$6=1,C94,E94)</f>
        <v>0</v>
      </c>
    </row>
    <row r="95" spans="1:7" ht="19.5" thickBot="1">
      <c r="A95" s="185"/>
      <c r="B95" s="45" t="s">
        <v>24</v>
      </c>
      <c r="C95" s="95">
        <f>SUM(C92:C94)</f>
        <v>0</v>
      </c>
      <c r="D95" s="95">
        <f t="shared" ref="D95:E95" si="15">SUM(D92:D94)</f>
        <v>0</v>
      </c>
      <c r="E95" s="95">
        <f t="shared" si="15"/>
        <v>0</v>
      </c>
      <c r="G95" s="96">
        <f>SUM(G92:G94)</f>
        <v>0</v>
      </c>
    </row>
    <row r="97" spans="1:7" ht="15">
      <c r="A97" s="169" t="s">
        <v>15</v>
      </c>
      <c r="B97" s="170" t="s">
        <v>3</v>
      </c>
      <c r="C97" s="171" t="s">
        <v>5</v>
      </c>
      <c r="D97" s="171" t="s">
        <v>6</v>
      </c>
      <c r="E97" s="171" t="s">
        <v>7</v>
      </c>
      <c r="F97" s="182"/>
      <c r="G97" s="171" t="s">
        <v>4</v>
      </c>
    </row>
    <row r="98" spans="1:7" ht="15">
      <c r="A98" s="169"/>
      <c r="B98" s="170"/>
      <c r="C98" s="171"/>
      <c r="D98" s="171"/>
      <c r="E98" s="171"/>
      <c r="F98" s="182"/>
      <c r="G98" s="171"/>
    </row>
    <row r="99" spans="1:7" ht="18.75">
      <c r="A99" s="169"/>
      <c r="B99" s="172" t="s">
        <v>16</v>
      </c>
      <c r="C99" s="172"/>
      <c r="D99" s="172"/>
      <c r="E99" s="172"/>
      <c r="F99" s="172"/>
      <c r="G99" s="172"/>
    </row>
    <row r="100" spans="1:7" ht="15">
      <c r="A100" s="169"/>
      <c r="B100" s="32"/>
      <c r="C100" s="75">
        <v>0</v>
      </c>
      <c r="D100" s="75">
        <v>0</v>
      </c>
      <c r="E100" s="72">
        <f>+D100+C100</f>
        <v>0</v>
      </c>
      <c r="F100" s="46"/>
      <c r="G100" s="71">
        <f>+IF(E$6=1,C100,E100)</f>
        <v>0</v>
      </c>
    </row>
    <row r="101" spans="1:7" ht="15">
      <c r="A101" s="169"/>
      <c r="B101" s="32"/>
      <c r="C101" s="75">
        <v>0</v>
      </c>
      <c r="D101" s="75">
        <v>0</v>
      </c>
      <c r="E101" s="72">
        <f t="shared" ref="E101:E103" si="16">+D101+C101</f>
        <v>0</v>
      </c>
      <c r="F101" s="46"/>
      <c r="G101" s="71">
        <f t="shared" ref="G101:G103" si="17">+IF(E$6=1,C101,E101)</f>
        <v>0</v>
      </c>
    </row>
    <row r="102" spans="1:7" ht="15">
      <c r="A102" s="169"/>
      <c r="B102" s="28"/>
      <c r="C102" s="75">
        <v>0</v>
      </c>
      <c r="D102" s="75">
        <v>0</v>
      </c>
      <c r="E102" s="72">
        <f t="shared" si="16"/>
        <v>0</v>
      </c>
      <c r="F102" s="175"/>
      <c r="G102" s="71">
        <f t="shared" si="17"/>
        <v>0</v>
      </c>
    </row>
    <row r="103" spans="1:7" ht="15.75" thickBot="1">
      <c r="A103" s="169"/>
      <c r="B103" s="25"/>
      <c r="C103" s="90">
        <v>0</v>
      </c>
      <c r="D103" s="90">
        <v>0</v>
      </c>
      <c r="E103" s="97">
        <f t="shared" si="16"/>
        <v>0</v>
      </c>
      <c r="F103" s="175"/>
      <c r="G103" s="99">
        <f t="shared" si="17"/>
        <v>0</v>
      </c>
    </row>
    <row r="104" spans="1:7" ht="19.5" thickBot="1">
      <c r="A104" s="169"/>
      <c r="B104" s="29" t="s">
        <v>24</v>
      </c>
      <c r="C104" s="98">
        <f>SUM(C100:C103)</f>
        <v>0</v>
      </c>
      <c r="D104" s="98">
        <f>SUM(D100:D103)</f>
        <v>0</v>
      </c>
      <c r="E104" s="98">
        <f>SUM(C104:D104)</f>
        <v>0</v>
      </c>
      <c r="G104" s="100">
        <f>SUM(G100:G103)</f>
        <v>0</v>
      </c>
    </row>
    <row r="105" spans="1:7" ht="21.75" thickBot="1"/>
    <row r="106" spans="1:7" ht="24" thickBot="1">
      <c r="B106" s="176" t="s">
        <v>17</v>
      </c>
      <c r="C106" s="177"/>
      <c r="D106" s="178"/>
      <c r="E106" s="39">
        <f>E4</f>
        <v>0</v>
      </c>
      <c r="F106" s="17"/>
      <c r="G106" s="101">
        <f>G29+G72+G87+G95+G104</f>
        <v>0</v>
      </c>
    </row>
  </sheetData>
  <sheetProtection algorithmName="SHA-512" hashValue="+qpI52cZxjn0+j3/tlMnnPyxSyLbqLP7LNBguVXN210l72LVF5/a67z9D0K++s1A16bnSqLATvJOQ8MEG/yYEA==" saltValue="Lqbn8Y5L0kGegNjhJfZnKQ==" spinCount="100000" sheet="1" objects="1" scenarios="1"/>
  <mergeCells count="70">
    <mergeCell ref="C2:G2"/>
    <mergeCell ref="B4:C4"/>
    <mergeCell ref="B6:C6"/>
    <mergeCell ref="A8:A29"/>
    <mergeCell ref="B8:G8"/>
    <mergeCell ref="B9:D9"/>
    <mergeCell ref="B10:D10"/>
    <mergeCell ref="B11:D11"/>
    <mergeCell ref="B12:D12"/>
    <mergeCell ref="B13:D13"/>
    <mergeCell ref="B25:D25"/>
    <mergeCell ref="B14:D14"/>
    <mergeCell ref="B15:D15"/>
    <mergeCell ref="B16:G16"/>
    <mergeCell ref="B17:G17"/>
    <mergeCell ref="B18:D18"/>
    <mergeCell ref="B19:D19"/>
    <mergeCell ref="B20:D20"/>
    <mergeCell ref="B21:D21"/>
    <mergeCell ref="B22:D22"/>
    <mergeCell ref="B23:D23"/>
    <mergeCell ref="B24:D24"/>
    <mergeCell ref="B55:G55"/>
    <mergeCell ref="B26:D26"/>
    <mergeCell ref="B27:D27"/>
    <mergeCell ref="B28:G28"/>
    <mergeCell ref="B29:D29"/>
    <mergeCell ref="B31:B32"/>
    <mergeCell ref="C31:C32"/>
    <mergeCell ref="D31:D32"/>
    <mergeCell ref="E31:E32"/>
    <mergeCell ref="F31:F32"/>
    <mergeCell ref="G31:G32"/>
    <mergeCell ref="B33:G33"/>
    <mergeCell ref="F34:F42"/>
    <mergeCell ref="B44:G44"/>
    <mergeCell ref="F45:F53"/>
    <mergeCell ref="F56:F64"/>
    <mergeCell ref="B66:G66"/>
    <mergeCell ref="F67:F70"/>
    <mergeCell ref="B71:G71"/>
    <mergeCell ref="A74:A87"/>
    <mergeCell ref="B74:B75"/>
    <mergeCell ref="C74:C75"/>
    <mergeCell ref="D74:D75"/>
    <mergeCell ref="E74:E75"/>
    <mergeCell ref="F74:F75"/>
    <mergeCell ref="A31:A72"/>
    <mergeCell ref="G74:G75"/>
    <mergeCell ref="B76:G76"/>
    <mergeCell ref="F77:F87"/>
    <mergeCell ref="A89:A95"/>
    <mergeCell ref="B89:B90"/>
    <mergeCell ref="C89:C90"/>
    <mergeCell ref="D89:D90"/>
    <mergeCell ref="E89:E90"/>
    <mergeCell ref="F89:F90"/>
    <mergeCell ref="G89:G90"/>
    <mergeCell ref="F102:F103"/>
    <mergeCell ref="B106:D106"/>
    <mergeCell ref="B91:G91"/>
    <mergeCell ref="F92:F93"/>
    <mergeCell ref="F97:F98"/>
    <mergeCell ref="G97:G98"/>
    <mergeCell ref="A97:A104"/>
    <mergeCell ref="B97:B98"/>
    <mergeCell ref="C97:C98"/>
    <mergeCell ref="D97:D98"/>
    <mergeCell ref="E97:E98"/>
    <mergeCell ref="B99:G99"/>
  </mergeCells>
  <pageMargins left="0.28999999999999998" right="0.70866141732283472" top="0.28999999999999998" bottom="0.74803149606299213" header="0.31496062992125984" footer="0.31496062992125984"/>
  <pageSetup paperSize="8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06"/>
  <sheetViews>
    <sheetView zoomScale="80" zoomScaleNormal="80" workbookViewId="0">
      <selection activeCell="A2" sqref="A2"/>
    </sheetView>
  </sheetViews>
  <sheetFormatPr defaultRowHeight="21"/>
  <cols>
    <col min="1" max="1" width="16.28515625" style="55" customWidth="1"/>
    <col min="2" max="2" width="58.28515625" style="4" customWidth="1"/>
    <col min="3" max="4" width="17.5703125" style="4" customWidth="1"/>
    <col min="5" max="5" width="26.7109375" style="4" customWidth="1"/>
    <col min="6" max="6" width="5.140625" style="4" customWidth="1"/>
    <col min="7" max="7" width="28" style="4" customWidth="1"/>
    <col min="8" max="16384" width="9.140625" style="4"/>
  </cols>
  <sheetData>
    <row r="1" spans="1:9" ht="8.25" customHeight="1"/>
    <row r="2" spans="1:9">
      <c r="A2" s="55" t="s">
        <v>64</v>
      </c>
      <c r="B2" s="3" t="s">
        <v>0</v>
      </c>
      <c r="C2" s="207"/>
      <c r="D2" s="208"/>
      <c r="E2" s="208"/>
      <c r="F2" s="208"/>
      <c r="G2" s="209"/>
    </row>
    <row r="3" spans="1:9" ht="6" customHeight="1">
      <c r="B3" s="50"/>
      <c r="C3" s="50"/>
      <c r="D3" s="50"/>
      <c r="E3" s="50"/>
      <c r="F3" s="50"/>
      <c r="G3" s="50"/>
    </row>
    <row r="4" spans="1:9" ht="29.25" customHeight="1">
      <c r="B4" s="210" t="s">
        <v>33</v>
      </c>
      <c r="C4" s="210"/>
      <c r="D4" s="5"/>
      <c r="E4" s="6"/>
      <c r="F4" s="7"/>
      <c r="G4" s="7"/>
    </row>
    <row r="5" spans="1:9" ht="6" customHeight="1">
      <c r="C5" s="50"/>
      <c r="D5" s="50"/>
      <c r="E5" s="50"/>
      <c r="F5" s="50"/>
      <c r="G5" s="50"/>
    </row>
    <row r="6" spans="1:9">
      <c r="B6" s="211" t="s">
        <v>1</v>
      </c>
      <c r="C6" s="211"/>
      <c r="E6" s="8">
        <v>0</v>
      </c>
      <c r="F6" s="7"/>
      <c r="G6" s="7"/>
    </row>
    <row r="7" spans="1:9" ht="7.5" customHeight="1"/>
    <row r="8" spans="1:9" ht="18.75">
      <c r="A8" s="212" t="s">
        <v>20</v>
      </c>
      <c r="B8" s="214" t="s">
        <v>19</v>
      </c>
      <c r="C8" s="214"/>
      <c r="D8" s="214"/>
      <c r="E8" s="214"/>
      <c r="F8" s="214"/>
      <c r="G8" s="214"/>
    </row>
    <row r="9" spans="1:9" ht="15" customHeight="1">
      <c r="A9" s="212"/>
      <c r="B9" s="193" t="s">
        <v>3</v>
      </c>
      <c r="C9" s="193"/>
      <c r="D9" s="193"/>
      <c r="E9" s="38" t="s">
        <v>22</v>
      </c>
      <c r="F9" s="30"/>
      <c r="G9" s="38" t="s">
        <v>4</v>
      </c>
    </row>
    <row r="10" spans="1:9" ht="15">
      <c r="A10" s="212"/>
      <c r="B10" s="218"/>
      <c r="C10" s="227"/>
      <c r="D10" s="227"/>
      <c r="E10" s="10">
        <v>0</v>
      </c>
      <c r="F10" s="30"/>
      <c r="G10" s="18">
        <f>E10</f>
        <v>0</v>
      </c>
    </row>
    <row r="11" spans="1:9" ht="15">
      <c r="A11" s="212"/>
      <c r="B11" s="227"/>
      <c r="C11" s="227"/>
      <c r="D11" s="227"/>
      <c r="E11" s="10">
        <v>0</v>
      </c>
      <c r="F11" s="30"/>
      <c r="G11" s="18">
        <f t="shared" ref="G11:G14" si="0">E11</f>
        <v>0</v>
      </c>
    </row>
    <row r="12" spans="1:9" ht="15">
      <c r="A12" s="212"/>
      <c r="B12" s="228"/>
      <c r="C12" s="228"/>
      <c r="D12" s="228"/>
      <c r="E12" s="10">
        <v>0</v>
      </c>
      <c r="F12" s="30"/>
      <c r="G12" s="18">
        <f t="shared" si="0"/>
        <v>0</v>
      </c>
    </row>
    <row r="13" spans="1:9" ht="15">
      <c r="A13" s="212"/>
      <c r="B13" s="227"/>
      <c r="C13" s="227"/>
      <c r="D13" s="227"/>
      <c r="E13" s="10">
        <v>0</v>
      </c>
      <c r="F13" s="30"/>
      <c r="G13" s="18">
        <f t="shared" si="0"/>
        <v>0</v>
      </c>
    </row>
    <row r="14" spans="1:9" ht="15">
      <c r="A14" s="212"/>
      <c r="B14" s="227"/>
      <c r="C14" s="227"/>
      <c r="D14" s="227"/>
      <c r="E14" s="10">
        <v>0</v>
      </c>
      <c r="F14" s="30"/>
      <c r="G14" s="18">
        <f t="shared" si="0"/>
        <v>0</v>
      </c>
    </row>
    <row r="15" spans="1:9" ht="15">
      <c r="A15" s="212"/>
      <c r="B15" s="200" t="s">
        <v>35</v>
      </c>
      <c r="C15" s="200"/>
      <c r="D15" s="200"/>
      <c r="E15" s="80">
        <f>SUM(E10:E14)</f>
        <v>0</v>
      </c>
      <c r="F15" s="30"/>
      <c r="G15" s="77">
        <f>SUM(G10:G14)</f>
        <v>0</v>
      </c>
      <c r="I15" s="21"/>
    </row>
    <row r="16" spans="1:9" ht="6" customHeight="1">
      <c r="A16" s="212"/>
      <c r="B16" s="220"/>
      <c r="C16" s="221"/>
      <c r="D16" s="221"/>
      <c r="E16" s="221"/>
      <c r="F16" s="221"/>
      <c r="G16" s="221"/>
    </row>
    <row r="17" spans="1:7" ht="18.75">
      <c r="A17" s="212"/>
      <c r="B17" s="222" t="s">
        <v>21</v>
      </c>
      <c r="C17" s="222"/>
      <c r="D17" s="222"/>
      <c r="E17" s="222"/>
      <c r="F17" s="222"/>
      <c r="G17" s="223"/>
    </row>
    <row r="18" spans="1:7" ht="15" customHeight="1">
      <c r="A18" s="212"/>
      <c r="B18" s="193" t="s">
        <v>3</v>
      </c>
      <c r="C18" s="193"/>
      <c r="D18" s="193"/>
      <c r="E18" s="47" t="s">
        <v>22</v>
      </c>
      <c r="F18" s="34"/>
      <c r="G18" s="47" t="s">
        <v>4</v>
      </c>
    </row>
    <row r="19" spans="1:7" ht="15">
      <c r="A19" s="212"/>
      <c r="B19" s="225"/>
      <c r="C19" s="225"/>
      <c r="D19" s="225"/>
      <c r="E19" s="74">
        <v>0</v>
      </c>
      <c r="F19" s="31"/>
      <c r="G19" s="70">
        <f>E19</f>
        <v>0</v>
      </c>
    </row>
    <row r="20" spans="1:7" ht="15">
      <c r="A20" s="212"/>
      <c r="B20" s="225"/>
      <c r="C20" s="225"/>
      <c r="D20" s="225"/>
      <c r="E20" s="74">
        <v>0</v>
      </c>
      <c r="F20" s="31"/>
      <c r="G20" s="70">
        <f t="shared" ref="G20:G25" si="1">E20</f>
        <v>0</v>
      </c>
    </row>
    <row r="21" spans="1:7" ht="15">
      <c r="A21" s="212"/>
      <c r="B21" s="225"/>
      <c r="C21" s="225"/>
      <c r="D21" s="225"/>
      <c r="E21" s="74">
        <v>0</v>
      </c>
      <c r="F21" s="31"/>
      <c r="G21" s="70">
        <f t="shared" si="1"/>
        <v>0</v>
      </c>
    </row>
    <row r="22" spans="1:7" ht="15">
      <c r="A22" s="212"/>
      <c r="B22" s="225"/>
      <c r="C22" s="225"/>
      <c r="D22" s="225"/>
      <c r="E22" s="74">
        <v>0</v>
      </c>
      <c r="F22" s="31"/>
      <c r="G22" s="70">
        <f t="shared" si="1"/>
        <v>0</v>
      </c>
    </row>
    <row r="23" spans="1:7" ht="15">
      <c r="A23" s="212"/>
      <c r="B23" s="225"/>
      <c r="C23" s="225"/>
      <c r="D23" s="225"/>
      <c r="E23" s="74">
        <v>0</v>
      </c>
      <c r="F23" s="31"/>
      <c r="G23" s="70">
        <f t="shared" si="1"/>
        <v>0</v>
      </c>
    </row>
    <row r="24" spans="1:7" ht="15">
      <c r="A24" s="212"/>
      <c r="B24" s="225"/>
      <c r="C24" s="225"/>
      <c r="D24" s="225"/>
      <c r="E24" s="74">
        <v>0</v>
      </c>
      <c r="F24" s="31"/>
      <c r="G24" s="70">
        <f t="shared" si="1"/>
        <v>0</v>
      </c>
    </row>
    <row r="25" spans="1:7" ht="15">
      <c r="A25" s="212"/>
      <c r="B25" s="225"/>
      <c r="C25" s="225"/>
      <c r="D25" s="225"/>
      <c r="E25" s="74">
        <v>0</v>
      </c>
      <c r="F25" s="31"/>
      <c r="G25" s="70">
        <f t="shared" si="1"/>
        <v>0</v>
      </c>
    </row>
    <row r="26" spans="1:7" ht="15">
      <c r="A26" s="212"/>
      <c r="B26" s="226"/>
      <c r="C26" s="226"/>
      <c r="D26" s="226"/>
      <c r="E26" s="79">
        <v>0</v>
      </c>
      <c r="F26" s="31"/>
      <c r="G26" s="70">
        <f>E26</f>
        <v>0</v>
      </c>
    </row>
    <row r="27" spans="1:7" ht="15">
      <c r="A27" s="212"/>
      <c r="B27" s="200" t="s">
        <v>36</v>
      </c>
      <c r="C27" s="200"/>
      <c r="D27" s="200"/>
      <c r="E27" s="80">
        <f>SUM(E19:E26)</f>
        <v>0</v>
      </c>
      <c r="F27" s="31"/>
      <c r="G27" s="77">
        <f>SUM(G19:G26)</f>
        <v>0</v>
      </c>
    </row>
    <row r="28" spans="1:7" ht="6" customHeight="1" thickBot="1">
      <c r="A28" s="212"/>
      <c r="B28" s="201"/>
      <c r="C28" s="202"/>
      <c r="D28" s="202"/>
      <c r="E28" s="202"/>
      <c r="F28" s="202"/>
      <c r="G28" s="202"/>
    </row>
    <row r="29" spans="1:7" ht="19.5" thickBot="1">
      <c r="A29" s="213"/>
      <c r="B29" s="203" t="s">
        <v>24</v>
      </c>
      <c r="C29" s="204"/>
      <c r="D29" s="205"/>
      <c r="E29" s="81">
        <f>E15+E27</f>
        <v>0</v>
      </c>
      <c r="F29" s="31"/>
      <c r="G29" s="78">
        <f>G15+G27</f>
        <v>0</v>
      </c>
    </row>
    <row r="31" spans="1:7" ht="15">
      <c r="A31" s="195" t="s">
        <v>2</v>
      </c>
      <c r="B31" s="170" t="s">
        <v>3</v>
      </c>
      <c r="C31" s="171" t="s">
        <v>5</v>
      </c>
      <c r="D31" s="171" t="s">
        <v>6</v>
      </c>
      <c r="E31" s="171" t="s">
        <v>7</v>
      </c>
      <c r="F31" s="182"/>
      <c r="G31" s="174" t="s">
        <v>4</v>
      </c>
    </row>
    <row r="32" spans="1:7" ht="15">
      <c r="A32" s="195"/>
      <c r="B32" s="170"/>
      <c r="C32" s="171"/>
      <c r="D32" s="171"/>
      <c r="E32" s="171"/>
      <c r="F32" s="182"/>
      <c r="G32" s="206"/>
    </row>
    <row r="33" spans="1:7" ht="18.75">
      <c r="A33" s="195"/>
      <c r="B33" s="187" t="s">
        <v>8</v>
      </c>
      <c r="C33" s="187"/>
      <c r="D33" s="187"/>
      <c r="E33" s="187"/>
      <c r="F33" s="187"/>
      <c r="G33" s="187"/>
    </row>
    <row r="34" spans="1:7" ht="15">
      <c r="A34" s="195"/>
      <c r="B34" s="35"/>
      <c r="C34" s="75">
        <v>0</v>
      </c>
      <c r="D34" s="73">
        <v>0</v>
      </c>
      <c r="E34" s="72">
        <f t="shared" ref="E34:E41" si="2">+D34+C34</f>
        <v>0</v>
      </c>
      <c r="F34" s="175"/>
      <c r="G34" s="71">
        <f>+IF(E$6=1,C34,E34)</f>
        <v>0</v>
      </c>
    </row>
    <row r="35" spans="1:7" ht="15">
      <c r="A35" s="195"/>
      <c r="B35" s="35"/>
      <c r="C35" s="75">
        <v>0</v>
      </c>
      <c r="D35" s="73">
        <v>0</v>
      </c>
      <c r="E35" s="72">
        <f t="shared" si="2"/>
        <v>0</v>
      </c>
      <c r="F35" s="175"/>
      <c r="G35" s="71">
        <f t="shared" ref="G35:G41" si="3">+IF(E$6=1,C35,E35)</f>
        <v>0</v>
      </c>
    </row>
    <row r="36" spans="1:7" ht="15">
      <c r="A36" s="195"/>
      <c r="B36" s="35"/>
      <c r="C36" s="75">
        <v>0</v>
      </c>
      <c r="D36" s="73">
        <v>0</v>
      </c>
      <c r="E36" s="72">
        <f t="shared" si="2"/>
        <v>0</v>
      </c>
      <c r="F36" s="175"/>
      <c r="G36" s="71">
        <f t="shared" si="3"/>
        <v>0</v>
      </c>
    </row>
    <row r="37" spans="1:7" ht="15">
      <c r="A37" s="195"/>
      <c r="B37" s="35"/>
      <c r="C37" s="75">
        <v>0</v>
      </c>
      <c r="D37" s="73">
        <v>0</v>
      </c>
      <c r="E37" s="72">
        <f t="shared" si="2"/>
        <v>0</v>
      </c>
      <c r="F37" s="175"/>
      <c r="G37" s="71">
        <f t="shared" si="3"/>
        <v>0</v>
      </c>
    </row>
    <row r="38" spans="1:7" ht="15">
      <c r="A38" s="195"/>
      <c r="B38" s="35"/>
      <c r="C38" s="75">
        <v>0</v>
      </c>
      <c r="D38" s="73">
        <v>0</v>
      </c>
      <c r="E38" s="72">
        <f t="shared" si="2"/>
        <v>0</v>
      </c>
      <c r="F38" s="175"/>
      <c r="G38" s="71">
        <f t="shared" si="3"/>
        <v>0</v>
      </c>
    </row>
    <row r="39" spans="1:7" ht="15">
      <c r="A39" s="195"/>
      <c r="B39" s="35"/>
      <c r="C39" s="75">
        <v>0</v>
      </c>
      <c r="D39" s="73">
        <v>0</v>
      </c>
      <c r="E39" s="72">
        <f t="shared" si="2"/>
        <v>0</v>
      </c>
      <c r="F39" s="175"/>
      <c r="G39" s="71">
        <f t="shared" si="3"/>
        <v>0</v>
      </c>
    </row>
    <row r="40" spans="1:7" ht="15">
      <c r="A40" s="195"/>
      <c r="B40" s="22"/>
      <c r="C40" s="76">
        <v>0</v>
      </c>
      <c r="D40" s="73">
        <v>0</v>
      </c>
      <c r="E40" s="72">
        <f t="shared" si="2"/>
        <v>0</v>
      </c>
      <c r="F40" s="175"/>
      <c r="G40" s="71">
        <f t="shared" si="3"/>
        <v>0</v>
      </c>
    </row>
    <row r="41" spans="1:7" ht="15">
      <c r="A41" s="195"/>
      <c r="B41" s="22"/>
      <c r="C41" s="76">
        <v>0</v>
      </c>
      <c r="D41" s="74">
        <v>0</v>
      </c>
      <c r="E41" s="72">
        <f t="shared" si="2"/>
        <v>0</v>
      </c>
      <c r="F41" s="175"/>
      <c r="G41" s="71">
        <f t="shared" si="3"/>
        <v>0</v>
      </c>
    </row>
    <row r="42" spans="1:7" ht="15">
      <c r="A42" s="195"/>
      <c r="B42" s="24" t="s">
        <v>9</v>
      </c>
      <c r="C42" s="84">
        <f>SUM(C34:C41)</f>
        <v>0</v>
      </c>
      <c r="D42" s="84">
        <f>SUM(D34:D41)</f>
        <v>0</v>
      </c>
      <c r="E42" s="83">
        <f>SUM(E34:E41)</f>
        <v>0</v>
      </c>
      <c r="F42" s="175"/>
      <c r="G42" s="82">
        <f>SUM(G34:G41)</f>
        <v>0</v>
      </c>
    </row>
    <row r="43" spans="1:7" ht="6" customHeight="1">
      <c r="A43" s="195"/>
      <c r="B43" s="11"/>
      <c r="C43" s="12"/>
      <c r="D43" s="12"/>
      <c r="E43" s="12"/>
      <c r="F43" s="13"/>
      <c r="G43" s="14"/>
    </row>
    <row r="44" spans="1:7" ht="18.75">
      <c r="A44" s="195"/>
      <c r="B44" s="187" t="s">
        <v>10</v>
      </c>
      <c r="C44" s="187"/>
      <c r="D44" s="187"/>
      <c r="E44" s="187"/>
      <c r="F44" s="187"/>
      <c r="G44" s="187"/>
    </row>
    <row r="45" spans="1:7" ht="15">
      <c r="A45" s="195"/>
      <c r="B45" s="25"/>
      <c r="C45" s="75">
        <v>0</v>
      </c>
      <c r="D45" s="75">
        <v>0</v>
      </c>
      <c r="E45" s="72">
        <f t="shared" ref="E45:E52" si="4">+D45+C45</f>
        <v>0</v>
      </c>
      <c r="F45" s="175"/>
      <c r="G45" s="71">
        <f>+IF(E$6=1,C45,E45)</f>
        <v>0</v>
      </c>
    </row>
    <row r="46" spans="1:7" ht="15">
      <c r="A46" s="195"/>
      <c r="B46" s="25"/>
      <c r="C46" s="75">
        <v>0</v>
      </c>
      <c r="D46" s="75">
        <v>0</v>
      </c>
      <c r="E46" s="72">
        <f t="shared" si="4"/>
        <v>0</v>
      </c>
      <c r="F46" s="175"/>
      <c r="G46" s="71">
        <f t="shared" ref="G46:G52" si="5">+IF(E$6=1,C46,E46)</f>
        <v>0</v>
      </c>
    </row>
    <row r="47" spans="1:7" ht="15">
      <c r="A47" s="195"/>
      <c r="B47" s="25"/>
      <c r="C47" s="75">
        <v>0</v>
      </c>
      <c r="D47" s="75">
        <v>0</v>
      </c>
      <c r="E47" s="72">
        <f t="shared" si="4"/>
        <v>0</v>
      </c>
      <c r="F47" s="175"/>
      <c r="G47" s="71">
        <f t="shared" si="5"/>
        <v>0</v>
      </c>
    </row>
    <row r="48" spans="1:7" ht="15">
      <c r="A48" s="195"/>
      <c r="B48" s="25"/>
      <c r="C48" s="75">
        <v>0</v>
      </c>
      <c r="D48" s="75">
        <v>0</v>
      </c>
      <c r="E48" s="72">
        <f t="shared" si="4"/>
        <v>0</v>
      </c>
      <c r="F48" s="175"/>
      <c r="G48" s="71">
        <f t="shared" si="5"/>
        <v>0</v>
      </c>
    </row>
    <row r="49" spans="1:7" ht="15">
      <c r="A49" s="195"/>
      <c r="B49" s="25"/>
      <c r="C49" s="75">
        <v>0</v>
      </c>
      <c r="D49" s="75">
        <v>0</v>
      </c>
      <c r="E49" s="72">
        <f t="shared" si="4"/>
        <v>0</v>
      </c>
      <c r="F49" s="175"/>
      <c r="G49" s="71">
        <f t="shared" si="5"/>
        <v>0</v>
      </c>
    </row>
    <row r="50" spans="1:7" ht="15">
      <c r="A50" s="195"/>
      <c r="B50" s="23"/>
      <c r="C50" s="75">
        <v>0</v>
      </c>
      <c r="D50" s="75">
        <v>0</v>
      </c>
      <c r="E50" s="72">
        <f t="shared" si="4"/>
        <v>0</v>
      </c>
      <c r="F50" s="175"/>
      <c r="G50" s="71">
        <f t="shared" si="5"/>
        <v>0</v>
      </c>
    </row>
    <row r="51" spans="1:7" ht="15">
      <c r="A51" s="195"/>
      <c r="B51" s="23"/>
      <c r="C51" s="75">
        <v>0</v>
      </c>
      <c r="D51" s="75">
        <v>0</v>
      </c>
      <c r="E51" s="72">
        <f t="shared" si="4"/>
        <v>0</v>
      </c>
      <c r="F51" s="175"/>
      <c r="G51" s="71">
        <f t="shared" si="5"/>
        <v>0</v>
      </c>
    </row>
    <row r="52" spans="1:7" ht="15">
      <c r="A52" s="195"/>
      <c r="B52" s="23"/>
      <c r="C52" s="75">
        <v>0</v>
      </c>
      <c r="D52" s="75">
        <v>0</v>
      </c>
      <c r="E52" s="72">
        <f t="shared" si="4"/>
        <v>0</v>
      </c>
      <c r="F52" s="175"/>
      <c r="G52" s="71">
        <f t="shared" si="5"/>
        <v>0</v>
      </c>
    </row>
    <row r="53" spans="1:7" ht="15">
      <c r="A53" s="195"/>
      <c r="B53" s="24" t="s">
        <v>11</v>
      </c>
      <c r="C53" s="84">
        <f>SUM(C45:C52)</f>
        <v>0</v>
      </c>
      <c r="D53" s="84">
        <f>SUM(D45:D52)</f>
        <v>0</v>
      </c>
      <c r="E53" s="83">
        <f>SUM(E45:E52)</f>
        <v>0</v>
      </c>
      <c r="F53" s="175"/>
      <c r="G53" s="82">
        <f>SUM(G45:G52)</f>
        <v>0</v>
      </c>
    </row>
    <row r="54" spans="1:7" ht="6" customHeight="1">
      <c r="A54" s="195"/>
    </row>
    <row r="55" spans="1:7" ht="18.75">
      <c r="A55" s="195"/>
      <c r="B55" s="187" t="s">
        <v>12</v>
      </c>
      <c r="C55" s="187"/>
      <c r="D55" s="187"/>
      <c r="E55" s="187"/>
      <c r="F55" s="187"/>
      <c r="G55" s="187"/>
    </row>
    <row r="56" spans="1:7" ht="15">
      <c r="A56" s="195"/>
      <c r="B56" s="25"/>
      <c r="C56" s="75">
        <v>0</v>
      </c>
      <c r="D56" s="75">
        <v>0</v>
      </c>
      <c r="E56" s="72">
        <f t="shared" ref="E56:E63" si="6">+D56+C56</f>
        <v>0</v>
      </c>
      <c r="F56" s="175"/>
      <c r="G56" s="71">
        <f t="shared" ref="G56:G63" si="7">+IF(E$6=1,C56,E56)</f>
        <v>0</v>
      </c>
    </row>
    <row r="57" spans="1:7" ht="15">
      <c r="A57" s="195"/>
      <c r="B57" s="23"/>
      <c r="C57" s="75">
        <v>0</v>
      </c>
      <c r="D57" s="75">
        <v>0</v>
      </c>
      <c r="E57" s="85">
        <f t="shared" si="6"/>
        <v>0</v>
      </c>
      <c r="F57" s="175"/>
      <c r="G57" s="70">
        <f t="shared" si="7"/>
        <v>0</v>
      </c>
    </row>
    <row r="58" spans="1:7" ht="15">
      <c r="A58" s="195"/>
      <c r="B58" s="23"/>
      <c r="C58" s="75">
        <v>0</v>
      </c>
      <c r="D58" s="75">
        <v>0</v>
      </c>
      <c r="E58" s="85">
        <f t="shared" si="6"/>
        <v>0</v>
      </c>
      <c r="F58" s="175"/>
      <c r="G58" s="70">
        <f t="shared" si="7"/>
        <v>0</v>
      </c>
    </row>
    <row r="59" spans="1:7" ht="15">
      <c r="A59" s="195"/>
      <c r="B59" s="23"/>
      <c r="C59" s="75">
        <v>0</v>
      </c>
      <c r="D59" s="75">
        <v>0</v>
      </c>
      <c r="E59" s="85">
        <f t="shared" si="6"/>
        <v>0</v>
      </c>
      <c r="F59" s="175"/>
      <c r="G59" s="70">
        <f t="shared" si="7"/>
        <v>0</v>
      </c>
    </row>
    <row r="60" spans="1:7" ht="15">
      <c r="A60" s="195"/>
      <c r="B60" s="23"/>
      <c r="C60" s="75">
        <v>0</v>
      </c>
      <c r="D60" s="75">
        <v>0</v>
      </c>
      <c r="E60" s="85">
        <f t="shared" si="6"/>
        <v>0</v>
      </c>
      <c r="F60" s="175"/>
      <c r="G60" s="70">
        <f t="shared" si="7"/>
        <v>0</v>
      </c>
    </row>
    <row r="61" spans="1:7" ht="15">
      <c r="A61" s="195"/>
      <c r="B61" s="23"/>
      <c r="C61" s="75">
        <v>0</v>
      </c>
      <c r="D61" s="75">
        <v>0</v>
      </c>
      <c r="E61" s="85">
        <f t="shared" si="6"/>
        <v>0</v>
      </c>
      <c r="F61" s="175"/>
      <c r="G61" s="70">
        <f t="shared" si="7"/>
        <v>0</v>
      </c>
    </row>
    <row r="62" spans="1:7" ht="15">
      <c r="A62" s="195"/>
      <c r="B62" s="23"/>
      <c r="C62" s="76">
        <v>0</v>
      </c>
      <c r="D62" s="75">
        <v>0</v>
      </c>
      <c r="E62" s="85">
        <f t="shared" si="6"/>
        <v>0</v>
      </c>
      <c r="F62" s="175"/>
      <c r="G62" s="70">
        <f t="shared" si="7"/>
        <v>0</v>
      </c>
    </row>
    <row r="63" spans="1:7" ht="15">
      <c r="A63" s="195"/>
      <c r="B63" s="23"/>
      <c r="C63" s="76">
        <v>0</v>
      </c>
      <c r="D63" s="75">
        <v>0</v>
      </c>
      <c r="E63" s="85">
        <f t="shared" si="6"/>
        <v>0</v>
      </c>
      <c r="F63" s="175"/>
      <c r="G63" s="70">
        <f t="shared" si="7"/>
        <v>0</v>
      </c>
    </row>
    <row r="64" spans="1:7" ht="15">
      <c r="A64" s="195"/>
      <c r="B64" s="24" t="s">
        <v>13</v>
      </c>
      <c r="C64" s="84">
        <f>SUM(C56:C63)</f>
        <v>0</v>
      </c>
      <c r="D64" s="84">
        <f t="shared" ref="D64:E64" si="8">SUM(D56:D63)</f>
        <v>0</v>
      </c>
      <c r="E64" s="83">
        <f t="shared" si="8"/>
        <v>0</v>
      </c>
      <c r="F64" s="175"/>
      <c r="G64" s="82">
        <f>SUM(G56:G63)</f>
        <v>0</v>
      </c>
    </row>
    <row r="65" spans="1:7" ht="6" customHeight="1">
      <c r="A65" s="195"/>
    </row>
    <row r="66" spans="1:7" ht="18.75">
      <c r="A66" s="195"/>
      <c r="B66" s="187" t="s">
        <v>31</v>
      </c>
      <c r="C66" s="187"/>
      <c r="D66" s="187"/>
      <c r="E66" s="187"/>
      <c r="F66" s="187"/>
      <c r="G66" s="187"/>
    </row>
    <row r="67" spans="1:7" ht="15">
      <c r="A67" s="195"/>
      <c r="B67" s="25"/>
      <c r="C67" s="75">
        <v>0</v>
      </c>
      <c r="D67" s="75">
        <v>0</v>
      </c>
      <c r="E67" s="72">
        <f t="shared" ref="E67:E69" si="9">+D67+C67</f>
        <v>0</v>
      </c>
      <c r="F67" s="175"/>
      <c r="G67" s="70">
        <f>+IF(E$6=1,C67,E67)</f>
        <v>0</v>
      </c>
    </row>
    <row r="68" spans="1:7" ht="15">
      <c r="A68" s="195"/>
      <c r="B68" s="23"/>
      <c r="C68" s="75">
        <v>0</v>
      </c>
      <c r="D68" s="75">
        <v>0</v>
      </c>
      <c r="E68" s="72">
        <f t="shared" si="9"/>
        <v>0</v>
      </c>
      <c r="F68" s="175"/>
      <c r="G68" s="70">
        <f t="shared" ref="G68:G69" si="10">+IF(E$6=1,C68,E68)</f>
        <v>0</v>
      </c>
    </row>
    <row r="69" spans="1:7" ht="15">
      <c r="A69" s="195"/>
      <c r="B69" s="23"/>
      <c r="C69" s="75">
        <v>0</v>
      </c>
      <c r="D69" s="75">
        <v>0</v>
      </c>
      <c r="E69" s="72">
        <f t="shared" si="9"/>
        <v>0</v>
      </c>
      <c r="F69" s="175"/>
      <c r="G69" s="70">
        <f t="shared" si="10"/>
        <v>0</v>
      </c>
    </row>
    <row r="70" spans="1:7" ht="15">
      <c r="A70" s="195"/>
      <c r="B70" s="24" t="s">
        <v>32</v>
      </c>
      <c r="C70" s="84">
        <f>SUM(C67:C69)</f>
        <v>0</v>
      </c>
      <c r="D70" s="84">
        <f>SUM(D67:D69)</f>
        <v>0</v>
      </c>
      <c r="E70" s="83">
        <f>SUM(E67:E69)</f>
        <v>0</v>
      </c>
      <c r="F70" s="175"/>
      <c r="G70" s="82">
        <f>SUM(G67:G69)</f>
        <v>0</v>
      </c>
    </row>
    <row r="71" spans="1:7" ht="6" customHeight="1" thickBot="1">
      <c r="A71" s="195"/>
      <c r="B71" s="188"/>
      <c r="C71" s="189"/>
      <c r="D71" s="189"/>
      <c r="E71" s="189"/>
      <c r="F71" s="189"/>
      <c r="G71" s="189"/>
    </row>
    <row r="72" spans="1:7" ht="19.5" thickBot="1">
      <c r="A72" s="196"/>
      <c r="B72" s="40" t="s">
        <v>24</v>
      </c>
      <c r="C72" s="86">
        <f>C42+C53+C64+C70</f>
        <v>0</v>
      </c>
      <c r="D72" s="87">
        <f>D42+D53+D64+D70</f>
        <v>0</v>
      </c>
      <c r="E72" s="88">
        <f>SUM(C72:D72)</f>
        <v>0</v>
      </c>
      <c r="F72" s="36"/>
      <c r="G72" s="89">
        <f>+G70+G64+G53+G42</f>
        <v>0</v>
      </c>
    </row>
    <row r="73" spans="1:7">
      <c r="B73" s="48"/>
    </row>
    <row r="74" spans="1:7" ht="15">
      <c r="A74" s="190" t="s">
        <v>34</v>
      </c>
      <c r="B74" s="193" t="s">
        <v>3</v>
      </c>
      <c r="C74" s="171" t="s">
        <v>5</v>
      </c>
      <c r="D74" s="171" t="s">
        <v>6</v>
      </c>
      <c r="E74" s="171" t="s">
        <v>7</v>
      </c>
      <c r="F74" s="194"/>
      <c r="G74" s="171" t="s">
        <v>4</v>
      </c>
    </row>
    <row r="75" spans="1:7" ht="15">
      <c r="A75" s="191"/>
      <c r="B75" s="193"/>
      <c r="C75" s="171"/>
      <c r="D75" s="171"/>
      <c r="E75" s="171"/>
      <c r="F75" s="194"/>
      <c r="G75" s="171"/>
    </row>
    <row r="76" spans="1:7" ht="18.75">
      <c r="A76" s="191"/>
      <c r="B76" s="197" t="s">
        <v>18</v>
      </c>
      <c r="C76" s="197"/>
      <c r="D76" s="197"/>
      <c r="E76" s="197"/>
      <c r="F76" s="197"/>
      <c r="G76" s="197"/>
    </row>
    <row r="77" spans="1:7" ht="15.75">
      <c r="A77" s="191"/>
      <c r="B77" s="33"/>
      <c r="C77" s="75">
        <v>0</v>
      </c>
      <c r="D77" s="75">
        <v>0</v>
      </c>
      <c r="E77" s="85">
        <f>SUM(C77:D77)</f>
        <v>0</v>
      </c>
      <c r="F77" s="173"/>
      <c r="G77" s="70">
        <f>+IF(E$6=1,C77,E77)</f>
        <v>0</v>
      </c>
    </row>
    <row r="78" spans="1:7" ht="15.75">
      <c r="A78" s="191"/>
      <c r="B78" s="33"/>
      <c r="C78" s="75">
        <v>0</v>
      </c>
      <c r="D78" s="75">
        <v>0</v>
      </c>
      <c r="E78" s="85">
        <f t="shared" ref="E78:E85" si="11">SUM(C78:D78)</f>
        <v>0</v>
      </c>
      <c r="F78" s="173"/>
      <c r="G78" s="70">
        <f t="shared" ref="G78:G86" si="12">+IF(E$6=1,C78,E78)</f>
        <v>0</v>
      </c>
    </row>
    <row r="79" spans="1:7" ht="15.75">
      <c r="A79" s="191"/>
      <c r="B79" s="33"/>
      <c r="C79" s="75">
        <v>0</v>
      </c>
      <c r="D79" s="75">
        <v>0</v>
      </c>
      <c r="E79" s="85">
        <f t="shared" si="11"/>
        <v>0</v>
      </c>
      <c r="F79" s="173"/>
      <c r="G79" s="70">
        <f t="shared" si="12"/>
        <v>0</v>
      </c>
    </row>
    <row r="80" spans="1:7" ht="15.75">
      <c r="A80" s="191"/>
      <c r="B80" s="33"/>
      <c r="C80" s="75">
        <v>0</v>
      </c>
      <c r="D80" s="75">
        <v>0</v>
      </c>
      <c r="E80" s="85">
        <f t="shared" si="11"/>
        <v>0</v>
      </c>
      <c r="F80" s="173"/>
      <c r="G80" s="70">
        <f t="shared" si="12"/>
        <v>0</v>
      </c>
    </row>
    <row r="81" spans="1:7" ht="15.75">
      <c r="A81" s="191"/>
      <c r="B81" s="33"/>
      <c r="C81" s="75">
        <v>0</v>
      </c>
      <c r="D81" s="75">
        <v>0</v>
      </c>
      <c r="E81" s="85">
        <f t="shared" si="11"/>
        <v>0</v>
      </c>
      <c r="F81" s="173"/>
      <c r="G81" s="70">
        <f t="shared" si="12"/>
        <v>0</v>
      </c>
    </row>
    <row r="82" spans="1:7" ht="15.75">
      <c r="A82" s="191"/>
      <c r="B82" s="33"/>
      <c r="C82" s="75">
        <v>0</v>
      </c>
      <c r="D82" s="75">
        <v>0</v>
      </c>
      <c r="E82" s="85">
        <f t="shared" si="11"/>
        <v>0</v>
      </c>
      <c r="F82" s="173"/>
      <c r="G82" s="70">
        <f t="shared" si="12"/>
        <v>0</v>
      </c>
    </row>
    <row r="83" spans="1:7" ht="15.75">
      <c r="A83" s="191"/>
      <c r="B83" s="49"/>
      <c r="C83" s="75">
        <v>0</v>
      </c>
      <c r="D83" s="75">
        <v>0</v>
      </c>
      <c r="E83" s="85">
        <f t="shared" si="11"/>
        <v>0</v>
      </c>
      <c r="F83" s="173"/>
      <c r="G83" s="70">
        <f t="shared" si="12"/>
        <v>0</v>
      </c>
    </row>
    <row r="84" spans="1:7" ht="15.75">
      <c r="A84" s="191"/>
      <c r="B84" s="49"/>
      <c r="C84" s="75">
        <v>0</v>
      </c>
      <c r="D84" s="75">
        <v>0</v>
      </c>
      <c r="E84" s="85">
        <f t="shared" si="11"/>
        <v>0</v>
      </c>
      <c r="F84" s="173"/>
      <c r="G84" s="70">
        <f t="shared" si="12"/>
        <v>0</v>
      </c>
    </row>
    <row r="85" spans="1:7" ht="15.75">
      <c r="A85" s="191"/>
      <c r="B85" s="49"/>
      <c r="C85" s="75">
        <v>0</v>
      </c>
      <c r="D85" s="75">
        <v>0</v>
      </c>
      <c r="E85" s="85">
        <f t="shared" si="11"/>
        <v>0</v>
      </c>
      <c r="F85" s="173"/>
      <c r="G85" s="70">
        <f t="shared" si="12"/>
        <v>0</v>
      </c>
    </row>
    <row r="86" spans="1:7" ht="16.5" thickBot="1">
      <c r="A86" s="191"/>
      <c r="B86" s="41"/>
      <c r="C86" s="90">
        <v>0</v>
      </c>
      <c r="D86" s="90">
        <v>0</v>
      </c>
      <c r="E86" s="91">
        <f t="shared" ref="E86" si="13">SUM(C86:D86)</f>
        <v>0</v>
      </c>
      <c r="F86" s="173"/>
      <c r="G86" s="93">
        <f t="shared" si="12"/>
        <v>0</v>
      </c>
    </row>
    <row r="87" spans="1:7" ht="19.5" thickBot="1">
      <c r="A87" s="192"/>
      <c r="B87" s="44" t="s">
        <v>24</v>
      </c>
      <c r="C87" s="92">
        <f>SUM(C77:C86)</f>
        <v>0</v>
      </c>
      <c r="D87" s="92">
        <f t="shared" ref="D87" si="14">SUM(D77:D86)</f>
        <v>0</v>
      </c>
      <c r="E87" s="92">
        <f>SUM(E77:E86)</f>
        <v>0</v>
      </c>
      <c r="F87" s="173"/>
      <c r="G87" s="94">
        <f>SUM(G77:G86)</f>
        <v>0</v>
      </c>
    </row>
    <row r="88" spans="1:7">
      <c r="B88" s="42"/>
      <c r="C88" s="43"/>
      <c r="D88" s="43"/>
      <c r="E88" s="43"/>
      <c r="F88" s="37"/>
      <c r="G88" s="16"/>
    </row>
    <row r="89" spans="1:7" ht="15">
      <c r="A89" s="183" t="s">
        <v>14</v>
      </c>
      <c r="B89" s="170" t="s">
        <v>3</v>
      </c>
      <c r="C89" s="171" t="s">
        <v>5</v>
      </c>
      <c r="D89" s="171" t="s">
        <v>6</v>
      </c>
      <c r="E89" s="171" t="s">
        <v>7</v>
      </c>
      <c r="F89" s="173"/>
      <c r="G89" s="171" t="s">
        <v>4</v>
      </c>
    </row>
    <row r="90" spans="1:7" ht="15">
      <c r="A90" s="184"/>
      <c r="B90" s="186"/>
      <c r="C90" s="174"/>
      <c r="D90" s="174"/>
      <c r="E90" s="174"/>
      <c r="F90" s="173"/>
      <c r="G90" s="174"/>
    </row>
    <row r="91" spans="1:7" ht="18.75">
      <c r="A91" s="184"/>
      <c r="B91" s="224"/>
      <c r="C91" s="224"/>
      <c r="D91" s="224"/>
      <c r="E91" s="224"/>
      <c r="F91" s="224"/>
      <c r="G91" s="224"/>
    </row>
    <row r="92" spans="1:7" ht="15">
      <c r="A92" s="184"/>
      <c r="B92" s="26"/>
      <c r="C92" s="73">
        <v>0</v>
      </c>
      <c r="D92" s="73">
        <v>0</v>
      </c>
      <c r="E92" s="72">
        <f>+D92+C92</f>
        <v>0</v>
      </c>
      <c r="F92" s="175"/>
      <c r="G92" s="71">
        <f>+IF(E$6=1,C92,E92)</f>
        <v>0</v>
      </c>
    </row>
    <row r="93" spans="1:7" ht="15">
      <c r="A93" s="184"/>
      <c r="B93" s="26"/>
      <c r="C93" s="74">
        <v>0</v>
      </c>
      <c r="D93" s="74">
        <v>0</v>
      </c>
      <c r="E93" s="85">
        <f>+D93+C93</f>
        <v>0</v>
      </c>
      <c r="F93" s="175"/>
      <c r="G93" s="70">
        <f>+IF(E$6=1,C93,E93)</f>
        <v>0</v>
      </c>
    </row>
    <row r="94" spans="1:7" ht="15.75" thickBot="1">
      <c r="A94" s="184"/>
      <c r="C94" s="79">
        <v>0</v>
      </c>
      <c r="D94" s="79">
        <v>0</v>
      </c>
      <c r="E94" s="91">
        <f>+D94+C94</f>
        <v>0</v>
      </c>
      <c r="F94" s="9"/>
      <c r="G94" s="93">
        <f>+IF(E$6=1,C94,E94)</f>
        <v>0</v>
      </c>
    </row>
    <row r="95" spans="1:7" ht="19.5" thickBot="1">
      <c r="A95" s="185"/>
      <c r="B95" s="45" t="s">
        <v>24</v>
      </c>
      <c r="C95" s="95">
        <f>SUM(C92:C94)</f>
        <v>0</v>
      </c>
      <c r="D95" s="95">
        <f t="shared" ref="D95:E95" si="15">SUM(D92:D94)</f>
        <v>0</v>
      </c>
      <c r="E95" s="95">
        <f t="shared" si="15"/>
        <v>0</v>
      </c>
      <c r="G95" s="96">
        <f>SUM(G92:G94)</f>
        <v>0</v>
      </c>
    </row>
    <row r="97" spans="1:7" ht="15">
      <c r="A97" s="169" t="s">
        <v>15</v>
      </c>
      <c r="B97" s="170" t="s">
        <v>3</v>
      </c>
      <c r="C97" s="171" t="s">
        <v>5</v>
      </c>
      <c r="D97" s="171" t="s">
        <v>6</v>
      </c>
      <c r="E97" s="171" t="s">
        <v>7</v>
      </c>
      <c r="F97" s="182"/>
      <c r="G97" s="171" t="s">
        <v>4</v>
      </c>
    </row>
    <row r="98" spans="1:7" ht="15">
      <c r="A98" s="169"/>
      <c r="B98" s="170"/>
      <c r="C98" s="171"/>
      <c r="D98" s="171"/>
      <c r="E98" s="171"/>
      <c r="F98" s="182"/>
      <c r="G98" s="171"/>
    </row>
    <row r="99" spans="1:7" ht="18.75">
      <c r="A99" s="169"/>
      <c r="B99" s="172" t="s">
        <v>16</v>
      </c>
      <c r="C99" s="172"/>
      <c r="D99" s="172"/>
      <c r="E99" s="172"/>
      <c r="F99" s="172"/>
      <c r="G99" s="172"/>
    </row>
    <row r="100" spans="1:7" ht="15">
      <c r="A100" s="169"/>
      <c r="B100" s="32"/>
      <c r="C100" s="75">
        <v>0</v>
      </c>
      <c r="D100" s="75">
        <v>0</v>
      </c>
      <c r="E100" s="72">
        <f>+D100+C100</f>
        <v>0</v>
      </c>
      <c r="F100" s="46"/>
      <c r="G100" s="71">
        <f>+IF(E$6=1,C100,E100)</f>
        <v>0</v>
      </c>
    </row>
    <row r="101" spans="1:7" ht="15">
      <c r="A101" s="169"/>
      <c r="B101" s="32"/>
      <c r="C101" s="75">
        <v>0</v>
      </c>
      <c r="D101" s="75">
        <v>0</v>
      </c>
      <c r="E101" s="72">
        <f t="shared" ref="E101:E103" si="16">+D101+C101</f>
        <v>0</v>
      </c>
      <c r="F101" s="46"/>
      <c r="G101" s="71">
        <f t="shared" ref="G101:G103" si="17">+IF(E$6=1,C101,E101)</f>
        <v>0</v>
      </c>
    </row>
    <row r="102" spans="1:7" ht="15">
      <c r="A102" s="169"/>
      <c r="B102" s="28"/>
      <c r="C102" s="75">
        <v>0</v>
      </c>
      <c r="D102" s="75">
        <v>0</v>
      </c>
      <c r="E102" s="72">
        <f t="shared" si="16"/>
        <v>0</v>
      </c>
      <c r="F102" s="175"/>
      <c r="G102" s="71">
        <f t="shared" si="17"/>
        <v>0</v>
      </c>
    </row>
    <row r="103" spans="1:7" ht="15.75" thickBot="1">
      <c r="A103" s="169"/>
      <c r="B103" s="25"/>
      <c r="C103" s="90">
        <v>0</v>
      </c>
      <c r="D103" s="90">
        <v>0</v>
      </c>
      <c r="E103" s="97">
        <f t="shared" si="16"/>
        <v>0</v>
      </c>
      <c r="F103" s="175"/>
      <c r="G103" s="99">
        <f t="shared" si="17"/>
        <v>0</v>
      </c>
    </row>
    <row r="104" spans="1:7" ht="19.5" thickBot="1">
      <c r="A104" s="169"/>
      <c r="B104" s="29" t="s">
        <v>24</v>
      </c>
      <c r="C104" s="98">
        <f>SUM(C100:C103)</f>
        <v>0</v>
      </c>
      <c r="D104" s="98">
        <f>SUM(D100:D103)</f>
        <v>0</v>
      </c>
      <c r="E104" s="98">
        <f>SUM(C104:D104)</f>
        <v>0</v>
      </c>
      <c r="G104" s="100">
        <f>SUM(G100:G103)</f>
        <v>0</v>
      </c>
    </row>
    <row r="105" spans="1:7" ht="21.75" thickBot="1"/>
    <row r="106" spans="1:7" ht="24" thickBot="1">
      <c r="B106" s="176" t="s">
        <v>17</v>
      </c>
      <c r="C106" s="177"/>
      <c r="D106" s="178"/>
      <c r="E106" s="39">
        <f>E4</f>
        <v>0</v>
      </c>
      <c r="F106" s="17"/>
      <c r="G106" s="101">
        <f>G29+G72+G87+G95+G104</f>
        <v>0</v>
      </c>
    </row>
  </sheetData>
  <sheetProtection algorithmName="SHA-512" hashValue="9Sw5sj7UxPXqlwj2StDT7F87E5uHACU1MBCo85NNrkET0JCBQ4G269gwlG4H8utOk2Gqj+HaISPo6nTDooaHDQ==" saltValue="stnBKRtGD5Yl7ErgbztfVA==" spinCount="100000" sheet="1" objects="1" scenarios="1"/>
  <mergeCells count="70">
    <mergeCell ref="C2:G2"/>
    <mergeCell ref="B4:C4"/>
    <mergeCell ref="B6:C6"/>
    <mergeCell ref="A8:A29"/>
    <mergeCell ref="B8:G8"/>
    <mergeCell ref="B9:D9"/>
    <mergeCell ref="B10:D10"/>
    <mergeCell ref="B11:D11"/>
    <mergeCell ref="B12:D12"/>
    <mergeCell ref="B13:D13"/>
    <mergeCell ref="B25:D25"/>
    <mergeCell ref="B14:D14"/>
    <mergeCell ref="B15:D15"/>
    <mergeCell ref="B16:G16"/>
    <mergeCell ref="B17:G17"/>
    <mergeCell ref="B18:D18"/>
    <mergeCell ref="B19:D19"/>
    <mergeCell ref="B20:D20"/>
    <mergeCell ref="B21:D21"/>
    <mergeCell ref="B22:D22"/>
    <mergeCell ref="B23:D23"/>
    <mergeCell ref="B24:D24"/>
    <mergeCell ref="B55:G55"/>
    <mergeCell ref="B26:D26"/>
    <mergeCell ref="B27:D27"/>
    <mergeCell ref="B28:G28"/>
    <mergeCell ref="B29:D29"/>
    <mergeCell ref="B31:B32"/>
    <mergeCell ref="C31:C32"/>
    <mergeCell ref="D31:D32"/>
    <mergeCell ref="E31:E32"/>
    <mergeCell ref="F31:F32"/>
    <mergeCell ref="G31:G32"/>
    <mergeCell ref="B33:G33"/>
    <mergeCell ref="F34:F42"/>
    <mergeCell ref="B44:G44"/>
    <mergeCell ref="F45:F53"/>
    <mergeCell ref="F56:F64"/>
    <mergeCell ref="B66:G66"/>
    <mergeCell ref="F67:F70"/>
    <mergeCell ref="B71:G71"/>
    <mergeCell ref="A74:A87"/>
    <mergeCell ref="B74:B75"/>
    <mergeCell ref="C74:C75"/>
    <mergeCell ref="D74:D75"/>
    <mergeCell ref="E74:E75"/>
    <mergeCell ref="F74:F75"/>
    <mergeCell ref="A31:A72"/>
    <mergeCell ref="G74:G75"/>
    <mergeCell ref="B76:G76"/>
    <mergeCell ref="F77:F87"/>
    <mergeCell ref="A89:A95"/>
    <mergeCell ref="B89:B90"/>
    <mergeCell ref="C89:C90"/>
    <mergeCell ref="D89:D90"/>
    <mergeCell ref="E89:E90"/>
    <mergeCell ref="F89:F90"/>
    <mergeCell ref="G89:G90"/>
    <mergeCell ref="F102:F103"/>
    <mergeCell ref="B106:D106"/>
    <mergeCell ref="B91:G91"/>
    <mergeCell ref="F92:F93"/>
    <mergeCell ref="F97:F98"/>
    <mergeCell ref="G97:G98"/>
    <mergeCell ref="A97:A104"/>
    <mergeCell ref="B97:B98"/>
    <mergeCell ref="C97:C98"/>
    <mergeCell ref="D97:D98"/>
    <mergeCell ref="E97:E98"/>
    <mergeCell ref="B99:G99"/>
  </mergeCells>
  <pageMargins left="0.28999999999999998" right="0.70866141732283472" top="0.28999999999999998" bottom="0.74803149606299213" header="0.31496062992125984" footer="0.31496062992125984"/>
  <pageSetup paperSize="8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06"/>
  <sheetViews>
    <sheetView zoomScale="80" zoomScaleNormal="80" workbookViewId="0">
      <selection activeCell="A2" sqref="A2"/>
    </sheetView>
  </sheetViews>
  <sheetFormatPr defaultRowHeight="21"/>
  <cols>
    <col min="1" max="1" width="16.28515625" style="55" customWidth="1"/>
    <col min="2" max="2" width="58.28515625" style="4" customWidth="1"/>
    <col min="3" max="4" width="17.5703125" style="4" customWidth="1"/>
    <col min="5" max="5" width="26.7109375" style="4" customWidth="1"/>
    <col min="6" max="6" width="5.140625" style="4" customWidth="1"/>
    <col min="7" max="7" width="28" style="4" customWidth="1"/>
    <col min="8" max="16384" width="9.140625" style="4"/>
  </cols>
  <sheetData>
    <row r="1" spans="1:9" ht="8.25" customHeight="1"/>
    <row r="2" spans="1:9">
      <c r="A2" s="55" t="s">
        <v>64</v>
      </c>
      <c r="B2" s="3" t="s">
        <v>0</v>
      </c>
      <c r="C2" s="207"/>
      <c r="D2" s="208"/>
      <c r="E2" s="208"/>
      <c r="F2" s="208"/>
      <c r="G2" s="209"/>
    </row>
    <row r="3" spans="1:9" ht="6" customHeight="1">
      <c r="B3" s="50"/>
      <c r="C3" s="50"/>
      <c r="D3" s="50"/>
      <c r="E3" s="50"/>
      <c r="F3" s="50"/>
      <c r="G3" s="50"/>
    </row>
    <row r="4" spans="1:9" ht="29.25" customHeight="1">
      <c r="B4" s="210" t="s">
        <v>33</v>
      </c>
      <c r="C4" s="210"/>
      <c r="D4" s="5"/>
      <c r="E4" s="6"/>
      <c r="F4" s="7"/>
      <c r="G4" s="7"/>
    </row>
    <row r="5" spans="1:9" ht="6" customHeight="1">
      <c r="C5" s="50"/>
      <c r="D5" s="50"/>
      <c r="E5" s="50"/>
      <c r="F5" s="50"/>
      <c r="G5" s="50"/>
    </row>
    <row r="6" spans="1:9">
      <c r="B6" s="211" t="s">
        <v>1</v>
      </c>
      <c r="C6" s="211"/>
      <c r="E6" s="8">
        <v>0</v>
      </c>
      <c r="F6" s="7"/>
      <c r="G6" s="7"/>
    </row>
    <row r="7" spans="1:9" ht="7.5" customHeight="1"/>
    <row r="8" spans="1:9" ht="18.75">
      <c r="A8" s="212" t="s">
        <v>20</v>
      </c>
      <c r="B8" s="214" t="s">
        <v>19</v>
      </c>
      <c r="C8" s="214"/>
      <c r="D8" s="214"/>
      <c r="E8" s="214"/>
      <c r="F8" s="214"/>
      <c r="G8" s="214"/>
    </row>
    <row r="9" spans="1:9" ht="15" customHeight="1">
      <c r="A9" s="212"/>
      <c r="B9" s="193" t="s">
        <v>3</v>
      </c>
      <c r="C9" s="193"/>
      <c r="D9" s="193"/>
      <c r="E9" s="38" t="s">
        <v>22</v>
      </c>
      <c r="F9" s="30"/>
      <c r="G9" s="38" t="s">
        <v>4</v>
      </c>
    </row>
    <row r="10" spans="1:9" ht="15">
      <c r="A10" s="212"/>
      <c r="B10" s="218"/>
      <c r="C10" s="227"/>
      <c r="D10" s="227"/>
      <c r="E10" s="10">
        <v>0</v>
      </c>
      <c r="F10" s="30"/>
      <c r="G10" s="18">
        <f>E10</f>
        <v>0</v>
      </c>
    </row>
    <row r="11" spans="1:9" ht="15">
      <c r="A11" s="212"/>
      <c r="B11" s="227"/>
      <c r="C11" s="227"/>
      <c r="D11" s="227"/>
      <c r="E11" s="10">
        <v>0</v>
      </c>
      <c r="F11" s="30"/>
      <c r="G11" s="18">
        <f t="shared" ref="G11:G14" si="0">E11</f>
        <v>0</v>
      </c>
    </row>
    <row r="12" spans="1:9" ht="15">
      <c r="A12" s="212"/>
      <c r="B12" s="228"/>
      <c r="C12" s="228"/>
      <c r="D12" s="228"/>
      <c r="E12" s="10">
        <v>0</v>
      </c>
      <c r="F12" s="30"/>
      <c r="G12" s="18">
        <f t="shared" si="0"/>
        <v>0</v>
      </c>
    </row>
    <row r="13" spans="1:9" ht="15">
      <c r="A13" s="212"/>
      <c r="B13" s="227"/>
      <c r="C13" s="227"/>
      <c r="D13" s="227"/>
      <c r="E13" s="10">
        <v>0</v>
      </c>
      <c r="F13" s="30"/>
      <c r="G13" s="18">
        <f t="shared" si="0"/>
        <v>0</v>
      </c>
    </row>
    <row r="14" spans="1:9" ht="15">
      <c r="A14" s="212"/>
      <c r="B14" s="227"/>
      <c r="C14" s="227"/>
      <c r="D14" s="227"/>
      <c r="E14" s="10">
        <v>0</v>
      </c>
      <c r="F14" s="30"/>
      <c r="G14" s="18">
        <f t="shared" si="0"/>
        <v>0</v>
      </c>
    </row>
    <row r="15" spans="1:9" ht="15">
      <c r="A15" s="212"/>
      <c r="B15" s="200" t="s">
        <v>35</v>
      </c>
      <c r="C15" s="200"/>
      <c r="D15" s="200"/>
      <c r="E15" s="80">
        <f>SUM(E10:E14)</f>
        <v>0</v>
      </c>
      <c r="F15" s="30"/>
      <c r="G15" s="77">
        <f>SUM(G10:G14)</f>
        <v>0</v>
      </c>
      <c r="I15" s="21"/>
    </row>
    <row r="16" spans="1:9" ht="6" customHeight="1">
      <c r="A16" s="212"/>
      <c r="B16" s="220"/>
      <c r="C16" s="221"/>
      <c r="D16" s="221"/>
      <c r="E16" s="221"/>
      <c r="F16" s="221"/>
      <c r="G16" s="221"/>
    </row>
    <row r="17" spans="1:7" ht="18.75">
      <c r="A17" s="212"/>
      <c r="B17" s="222" t="s">
        <v>21</v>
      </c>
      <c r="C17" s="222"/>
      <c r="D17" s="222"/>
      <c r="E17" s="222"/>
      <c r="F17" s="222"/>
      <c r="G17" s="223"/>
    </row>
    <row r="18" spans="1:7" ht="15" customHeight="1">
      <c r="A18" s="212"/>
      <c r="B18" s="193" t="s">
        <v>3</v>
      </c>
      <c r="C18" s="193"/>
      <c r="D18" s="193"/>
      <c r="E18" s="47" t="s">
        <v>22</v>
      </c>
      <c r="F18" s="34"/>
      <c r="G18" s="47" t="s">
        <v>4</v>
      </c>
    </row>
    <row r="19" spans="1:7" ht="15">
      <c r="A19" s="212"/>
      <c r="B19" s="225"/>
      <c r="C19" s="225"/>
      <c r="D19" s="225"/>
      <c r="E19" s="74">
        <v>0</v>
      </c>
      <c r="F19" s="31"/>
      <c r="G19" s="70">
        <f>E19</f>
        <v>0</v>
      </c>
    </row>
    <row r="20" spans="1:7" ht="15">
      <c r="A20" s="212"/>
      <c r="B20" s="225"/>
      <c r="C20" s="225"/>
      <c r="D20" s="225"/>
      <c r="E20" s="74">
        <v>0</v>
      </c>
      <c r="F20" s="31"/>
      <c r="G20" s="70">
        <f t="shared" ref="G20:G25" si="1">E20</f>
        <v>0</v>
      </c>
    </row>
    <row r="21" spans="1:7" ht="15">
      <c r="A21" s="212"/>
      <c r="B21" s="225"/>
      <c r="C21" s="225"/>
      <c r="D21" s="225"/>
      <c r="E21" s="74">
        <v>0</v>
      </c>
      <c r="F21" s="31"/>
      <c r="G21" s="70">
        <f t="shared" si="1"/>
        <v>0</v>
      </c>
    </row>
    <row r="22" spans="1:7" ht="15">
      <c r="A22" s="212"/>
      <c r="B22" s="225"/>
      <c r="C22" s="225"/>
      <c r="D22" s="225"/>
      <c r="E22" s="74">
        <v>0</v>
      </c>
      <c r="F22" s="31"/>
      <c r="G22" s="70">
        <f t="shared" si="1"/>
        <v>0</v>
      </c>
    </row>
    <row r="23" spans="1:7" ht="15">
      <c r="A23" s="212"/>
      <c r="B23" s="225"/>
      <c r="C23" s="225"/>
      <c r="D23" s="225"/>
      <c r="E23" s="74">
        <v>0</v>
      </c>
      <c r="F23" s="31"/>
      <c r="G23" s="70">
        <f t="shared" si="1"/>
        <v>0</v>
      </c>
    </row>
    <row r="24" spans="1:7" ht="15">
      <c r="A24" s="212"/>
      <c r="B24" s="225"/>
      <c r="C24" s="225"/>
      <c r="D24" s="225"/>
      <c r="E24" s="74">
        <v>0</v>
      </c>
      <c r="F24" s="31"/>
      <c r="G24" s="70">
        <f t="shared" si="1"/>
        <v>0</v>
      </c>
    </row>
    <row r="25" spans="1:7" ht="15">
      <c r="A25" s="212"/>
      <c r="B25" s="225"/>
      <c r="C25" s="225"/>
      <c r="D25" s="225"/>
      <c r="E25" s="74">
        <v>0</v>
      </c>
      <c r="F25" s="31"/>
      <c r="G25" s="70">
        <f t="shared" si="1"/>
        <v>0</v>
      </c>
    </row>
    <row r="26" spans="1:7" ht="15">
      <c r="A26" s="212"/>
      <c r="B26" s="226"/>
      <c r="C26" s="226"/>
      <c r="D26" s="226"/>
      <c r="E26" s="79">
        <v>0</v>
      </c>
      <c r="F26" s="31"/>
      <c r="G26" s="70">
        <f>E26</f>
        <v>0</v>
      </c>
    </row>
    <row r="27" spans="1:7" ht="15">
      <c r="A27" s="212"/>
      <c r="B27" s="200" t="s">
        <v>36</v>
      </c>
      <c r="C27" s="200"/>
      <c r="D27" s="200"/>
      <c r="E27" s="80">
        <f>SUM(E19:E26)</f>
        <v>0</v>
      </c>
      <c r="F27" s="31"/>
      <c r="G27" s="77">
        <f>SUM(G19:G26)</f>
        <v>0</v>
      </c>
    </row>
    <row r="28" spans="1:7" ht="6" customHeight="1" thickBot="1">
      <c r="A28" s="212"/>
      <c r="B28" s="201"/>
      <c r="C28" s="202"/>
      <c r="D28" s="202"/>
      <c r="E28" s="202"/>
      <c r="F28" s="202"/>
      <c r="G28" s="202"/>
    </row>
    <row r="29" spans="1:7" ht="19.5" thickBot="1">
      <c r="A29" s="213"/>
      <c r="B29" s="203" t="s">
        <v>24</v>
      </c>
      <c r="C29" s="204"/>
      <c r="D29" s="205"/>
      <c r="E29" s="81">
        <f>E15+E27</f>
        <v>0</v>
      </c>
      <c r="F29" s="31"/>
      <c r="G29" s="78">
        <f>G15+G27</f>
        <v>0</v>
      </c>
    </row>
    <row r="31" spans="1:7" ht="15">
      <c r="A31" s="195" t="s">
        <v>2</v>
      </c>
      <c r="B31" s="170" t="s">
        <v>3</v>
      </c>
      <c r="C31" s="171" t="s">
        <v>5</v>
      </c>
      <c r="D31" s="171" t="s">
        <v>6</v>
      </c>
      <c r="E31" s="171" t="s">
        <v>7</v>
      </c>
      <c r="F31" s="182"/>
      <c r="G31" s="174" t="s">
        <v>4</v>
      </c>
    </row>
    <row r="32" spans="1:7" ht="15">
      <c r="A32" s="195"/>
      <c r="B32" s="170"/>
      <c r="C32" s="171"/>
      <c r="D32" s="171"/>
      <c r="E32" s="171"/>
      <c r="F32" s="182"/>
      <c r="G32" s="206"/>
    </row>
    <row r="33" spans="1:7" ht="18.75">
      <c r="A33" s="195"/>
      <c r="B33" s="187" t="s">
        <v>8</v>
      </c>
      <c r="C33" s="187"/>
      <c r="D33" s="187"/>
      <c r="E33" s="187"/>
      <c r="F33" s="187"/>
      <c r="G33" s="187"/>
    </row>
    <row r="34" spans="1:7" ht="15">
      <c r="A34" s="195"/>
      <c r="B34" s="35"/>
      <c r="C34" s="75">
        <v>0</v>
      </c>
      <c r="D34" s="73">
        <v>0</v>
      </c>
      <c r="E34" s="72">
        <f t="shared" ref="E34:E41" si="2">+D34+C34</f>
        <v>0</v>
      </c>
      <c r="F34" s="175"/>
      <c r="G34" s="71">
        <f>+IF(E$6=1,C34,E34)</f>
        <v>0</v>
      </c>
    </row>
    <row r="35" spans="1:7" ht="15">
      <c r="A35" s="195"/>
      <c r="B35" s="35"/>
      <c r="C35" s="75">
        <v>0</v>
      </c>
      <c r="D35" s="73">
        <v>0</v>
      </c>
      <c r="E35" s="72">
        <f t="shared" si="2"/>
        <v>0</v>
      </c>
      <c r="F35" s="175"/>
      <c r="G35" s="71">
        <f t="shared" ref="G35:G41" si="3">+IF(E$6=1,C35,E35)</f>
        <v>0</v>
      </c>
    </row>
    <row r="36" spans="1:7" ht="15">
      <c r="A36" s="195"/>
      <c r="B36" s="35"/>
      <c r="C36" s="75">
        <v>0</v>
      </c>
      <c r="D36" s="73">
        <v>0</v>
      </c>
      <c r="E36" s="72">
        <f t="shared" si="2"/>
        <v>0</v>
      </c>
      <c r="F36" s="175"/>
      <c r="G36" s="71">
        <f t="shared" si="3"/>
        <v>0</v>
      </c>
    </row>
    <row r="37" spans="1:7" ht="15">
      <c r="A37" s="195"/>
      <c r="B37" s="35"/>
      <c r="C37" s="75">
        <v>0</v>
      </c>
      <c r="D37" s="73">
        <v>0</v>
      </c>
      <c r="E37" s="72">
        <f t="shared" si="2"/>
        <v>0</v>
      </c>
      <c r="F37" s="175"/>
      <c r="G37" s="71">
        <f t="shared" si="3"/>
        <v>0</v>
      </c>
    </row>
    <row r="38" spans="1:7" ht="15">
      <c r="A38" s="195"/>
      <c r="B38" s="35"/>
      <c r="C38" s="75">
        <v>0</v>
      </c>
      <c r="D38" s="73">
        <v>0</v>
      </c>
      <c r="E38" s="72">
        <f t="shared" si="2"/>
        <v>0</v>
      </c>
      <c r="F38" s="175"/>
      <c r="G38" s="71">
        <f t="shared" si="3"/>
        <v>0</v>
      </c>
    </row>
    <row r="39" spans="1:7" ht="15">
      <c r="A39" s="195"/>
      <c r="B39" s="35"/>
      <c r="C39" s="75">
        <v>0</v>
      </c>
      <c r="D39" s="73">
        <v>0</v>
      </c>
      <c r="E39" s="72">
        <f t="shared" si="2"/>
        <v>0</v>
      </c>
      <c r="F39" s="175"/>
      <c r="G39" s="71">
        <f t="shared" si="3"/>
        <v>0</v>
      </c>
    </row>
    <row r="40" spans="1:7" ht="15">
      <c r="A40" s="195"/>
      <c r="B40" s="22"/>
      <c r="C40" s="76">
        <v>0</v>
      </c>
      <c r="D40" s="73">
        <v>0</v>
      </c>
      <c r="E40" s="72">
        <f t="shared" si="2"/>
        <v>0</v>
      </c>
      <c r="F40" s="175"/>
      <c r="G40" s="71">
        <f t="shared" si="3"/>
        <v>0</v>
      </c>
    </row>
    <row r="41" spans="1:7" ht="15">
      <c r="A41" s="195"/>
      <c r="B41" s="22"/>
      <c r="C41" s="76">
        <v>0</v>
      </c>
      <c r="D41" s="74">
        <v>0</v>
      </c>
      <c r="E41" s="72">
        <f t="shared" si="2"/>
        <v>0</v>
      </c>
      <c r="F41" s="175"/>
      <c r="G41" s="71">
        <f t="shared" si="3"/>
        <v>0</v>
      </c>
    </row>
    <row r="42" spans="1:7" ht="15">
      <c r="A42" s="195"/>
      <c r="B42" s="24" t="s">
        <v>9</v>
      </c>
      <c r="C42" s="84">
        <f>SUM(C34:C41)</f>
        <v>0</v>
      </c>
      <c r="D42" s="84">
        <f>SUM(D34:D41)</f>
        <v>0</v>
      </c>
      <c r="E42" s="83">
        <f>SUM(E34:E41)</f>
        <v>0</v>
      </c>
      <c r="F42" s="175"/>
      <c r="G42" s="82">
        <f>SUM(G34:G41)</f>
        <v>0</v>
      </c>
    </row>
    <row r="43" spans="1:7" ht="6" customHeight="1">
      <c r="A43" s="195"/>
      <c r="B43" s="11"/>
      <c r="C43" s="12"/>
      <c r="D43" s="12"/>
      <c r="E43" s="12"/>
      <c r="F43" s="13"/>
      <c r="G43" s="14"/>
    </row>
    <row r="44" spans="1:7" ht="18.75">
      <c r="A44" s="195"/>
      <c r="B44" s="187" t="s">
        <v>10</v>
      </c>
      <c r="C44" s="187"/>
      <c r="D44" s="187"/>
      <c r="E44" s="187"/>
      <c r="F44" s="187"/>
      <c r="G44" s="187"/>
    </row>
    <row r="45" spans="1:7" ht="15">
      <c r="A45" s="195"/>
      <c r="B45" s="25"/>
      <c r="C45" s="75">
        <v>0</v>
      </c>
      <c r="D45" s="75">
        <v>0</v>
      </c>
      <c r="E45" s="72">
        <f t="shared" ref="E45:E52" si="4">+D45+C45</f>
        <v>0</v>
      </c>
      <c r="F45" s="175"/>
      <c r="G45" s="71">
        <f>+IF(E$6=1,C45,E45)</f>
        <v>0</v>
      </c>
    </row>
    <row r="46" spans="1:7" ht="15">
      <c r="A46" s="195"/>
      <c r="B46" s="25"/>
      <c r="C46" s="75">
        <v>0</v>
      </c>
      <c r="D46" s="75">
        <v>0</v>
      </c>
      <c r="E46" s="72">
        <f t="shared" si="4"/>
        <v>0</v>
      </c>
      <c r="F46" s="175"/>
      <c r="G46" s="71">
        <f t="shared" ref="G46:G52" si="5">+IF(E$6=1,C46,E46)</f>
        <v>0</v>
      </c>
    </row>
    <row r="47" spans="1:7" ht="15">
      <c r="A47" s="195"/>
      <c r="B47" s="25"/>
      <c r="C47" s="75">
        <v>0</v>
      </c>
      <c r="D47" s="75">
        <v>0</v>
      </c>
      <c r="E47" s="72">
        <f t="shared" si="4"/>
        <v>0</v>
      </c>
      <c r="F47" s="175"/>
      <c r="G47" s="71">
        <f t="shared" si="5"/>
        <v>0</v>
      </c>
    </row>
    <row r="48" spans="1:7" ht="15">
      <c r="A48" s="195"/>
      <c r="B48" s="25"/>
      <c r="C48" s="75">
        <v>0</v>
      </c>
      <c r="D48" s="75">
        <v>0</v>
      </c>
      <c r="E48" s="72">
        <f t="shared" si="4"/>
        <v>0</v>
      </c>
      <c r="F48" s="175"/>
      <c r="G48" s="71">
        <f t="shared" si="5"/>
        <v>0</v>
      </c>
    </row>
    <row r="49" spans="1:7" ht="15">
      <c r="A49" s="195"/>
      <c r="B49" s="25"/>
      <c r="C49" s="75">
        <v>0</v>
      </c>
      <c r="D49" s="75">
        <v>0</v>
      </c>
      <c r="E49" s="72">
        <f t="shared" si="4"/>
        <v>0</v>
      </c>
      <c r="F49" s="175"/>
      <c r="G49" s="71">
        <f t="shared" si="5"/>
        <v>0</v>
      </c>
    </row>
    <row r="50" spans="1:7" ht="15">
      <c r="A50" s="195"/>
      <c r="B50" s="23"/>
      <c r="C50" s="75">
        <v>0</v>
      </c>
      <c r="D50" s="75">
        <v>0</v>
      </c>
      <c r="E50" s="72">
        <f t="shared" si="4"/>
        <v>0</v>
      </c>
      <c r="F50" s="175"/>
      <c r="G50" s="71">
        <f t="shared" si="5"/>
        <v>0</v>
      </c>
    </row>
    <row r="51" spans="1:7" ht="15">
      <c r="A51" s="195"/>
      <c r="B51" s="23"/>
      <c r="C51" s="75">
        <v>0</v>
      </c>
      <c r="D51" s="75">
        <v>0</v>
      </c>
      <c r="E51" s="72">
        <f t="shared" si="4"/>
        <v>0</v>
      </c>
      <c r="F51" s="175"/>
      <c r="G51" s="71">
        <f t="shared" si="5"/>
        <v>0</v>
      </c>
    </row>
    <row r="52" spans="1:7" ht="15">
      <c r="A52" s="195"/>
      <c r="B52" s="23"/>
      <c r="C52" s="75">
        <v>0</v>
      </c>
      <c r="D52" s="75">
        <v>0</v>
      </c>
      <c r="E52" s="72">
        <f t="shared" si="4"/>
        <v>0</v>
      </c>
      <c r="F52" s="175"/>
      <c r="G52" s="71">
        <f t="shared" si="5"/>
        <v>0</v>
      </c>
    </row>
    <row r="53" spans="1:7" ht="15">
      <c r="A53" s="195"/>
      <c r="B53" s="24" t="s">
        <v>11</v>
      </c>
      <c r="C53" s="84">
        <f>SUM(C45:C52)</f>
        <v>0</v>
      </c>
      <c r="D53" s="84">
        <f>SUM(D45:D52)</f>
        <v>0</v>
      </c>
      <c r="E53" s="83">
        <f>SUM(E45:E52)</f>
        <v>0</v>
      </c>
      <c r="F53" s="175"/>
      <c r="G53" s="82">
        <f>SUM(G45:G52)</f>
        <v>0</v>
      </c>
    </row>
    <row r="54" spans="1:7" ht="6" customHeight="1">
      <c r="A54" s="195"/>
    </row>
    <row r="55" spans="1:7" ht="18.75">
      <c r="A55" s="195"/>
      <c r="B55" s="187" t="s">
        <v>12</v>
      </c>
      <c r="C55" s="187"/>
      <c r="D55" s="187"/>
      <c r="E55" s="187"/>
      <c r="F55" s="187"/>
      <c r="G55" s="187"/>
    </row>
    <row r="56" spans="1:7" ht="15">
      <c r="A56" s="195"/>
      <c r="B56" s="25"/>
      <c r="C56" s="75">
        <v>0</v>
      </c>
      <c r="D56" s="75">
        <v>0</v>
      </c>
      <c r="E56" s="72">
        <f t="shared" ref="E56:E63" si="6">+D56+C56</f>
        <v>0</v>
      </c>
      <c r="F56" s="175"/>
      <c r="G56" s="71">
        <f t="shared" ref="G56:G63" si="7">+IF(E$6=1,C56,E56)</f>
        <v>0</v>
      </c>
    </row>
    <row r="57" spans="1:7" ht="15">
      <c r="A57" s="195"/>
      <c r="B57" s="23"/>
      <c r="C57" s="75">
        <v>0</v>
      </c>
      <c r="D57" s="75">
        <v>0</v>
      </c>
      <c r="E57" s="85">
        <f t="shared" si="6"/>
        <v>0</v>
      </c>
      <c r="F57" s="175"/>
      <c r="G57" s="70">
        <f t="shared" si="7"/>
        <v>0</v>
      </c>
    </row>
    <row r="58" spans="1:7" ht="15">
      <c r="A58" s="195"/>
      <c r="B58" s="23"/>
      <c r="C58" s="75">
        <v>0</v>
      </c>
      <c r="D58" s="75">
        <v>0</v>
      </c>
      <c r="E58" s="85">
        <f t="shared" si="6"/>
        <v>0</v>
      </c>
      <c r="F58" s="175"/>
      <c r="G58" s="70">
        <f t="shared" si="7"/>
        <v>0</v>
      </c>
    </row>
    <row r="59" spans="1:7" ht="15">
      <c r="A59" s="195"/>
      <c r="B59" s="23"/>
      <c r="C59" s="75">
        <v>0</v>
      </c>
      <c r="D59" s="75">
        <v>0</v>
      </c>
      <c r="E59" s="85">
        <f t="shared" si="6"/>
        <v>0</v>
      </c>
      <c r="F59" s="175"/>
      <c r="G59" s="70">
        <f t="shared" si="7"/>
        <v>0</v>
      </c>
    </row>
    <row r="60" spans="1:7" ht="15">
      <c r="A60" s="195"/>
      <c r="B60" s="23"/>
      <c r="C60" s="75">
        <v>0</v>
      </c>
      <c r="D60" s="75">
        <v>0</v>
      </c>
      <c r="E60" s="85">
        <f t="shared" si="6"/>
        <v>0</v>
      </c>
      <c r="F60" s="175"/>
      <c r="G60" s="70">
        <f t="shared" si="7"/>
        <v>0</v>
      </c>
    </row>
    <row r="61" spans="1:7" ht="15">
      <c r="A61" s="195"/>
      <c r="B61" s="23"/>
      <c r="C61" s="75">
        <v>0</v>
      </c>
      <c r="D61" s="75">
        <v>0</v>
      </c>
      <c r="E61" s="85">
        <f t="shared" si="6"/>
        <v>0</v>
      </c>
      <c r="F61" s="175"/>
      <c r="G61" s="70">
        <f t="shared" si="7"/>
        <v>0</v>
      </c>
    </row>
    <row r="62" spans="1:7" ht="15">
      <c r="A62" s="195"/>
      <c r="B62" s="23"/>
      <c r="C62" s="76">
        <v>0</v>
      </c>
      <c r="D62" s="75">
        <v>0</v>
      </c>
      <c r="E62" s="85">
        <f t="shared" si="6"/>
        <v>0</v>
      </c>
      <c r="F62" s="175"/>
      <c r="G62" s="70">
        <f t="shared" si="7"/>
        <v>0</v>
      </c>
    </row>
    <row r="63" spans="1:7" ht="15">
      <c r="A63" s="195"/>
      <c r="B63" s="23"/>
      <c r="C63" s="76">
        <v>0</v>
      </c>
      <c r="D63" s="75">
        <v>0</v>
      </c>
      <c r="E63" s="85">
        <f t="shared" si="6"/>
        <v>0</v>
      </c>
      <c r="F63" s="175"/>
      <c r="G63" s="70">
        <f t="shared" si="7"/>
        <v>0</v>
      </c>
    </row>
    <row r="64" spans="1:7" ht="15">
      <c r="A64" s="195"/>
      <c r="B64" s="24" t="s">
        <v>13</v>
      </c>
      <c r="C64" s="84">
        <f>SUM(C56:C63)</f>
        <v>0</v>
      </c>
      <c r="D64" s="84">
        <f t="shared" ref="D64:E64" si="8">SUM(D56:D63)</f>
        <v>0</v>
      </c>
      <c r="E64" s="83">
        <f t="shared" si="8"/>
        <v>0</v>
      </c>
      <c r="F64" s="175"/>
      <c r="G64" s="82">
        <f>SUM(G56:G63)</f>
        <v>0</v>
      </c>
    </row>
    <row r="65" spans="1:7" ht="6" customHeight="1">
      <c r="A65" s="195"/>
    </row>
    <row r="66" spans="1:7" ht="18.75">
      <c r="A66" s="195"/>
      <c r="B66" s="187" t="s">
        <v>31</v>
      </c>
      <c r="C66" s="187"/>
      <c r="D66" s="187"/>
      <c r="E66" s="187"/>
      <c r="F66" s="187"/>
      <c r="G66" s="187"/>
    </row>
    <row r="67" spans="1:7" ht="15">
      <c r="A67" s="195"/>
      <c r="B67" s="25"/>
      <c r="C67" s="75">
        <v>0</v>
      </c>
      <c r="D67" s="75">
        <v>0</v>
      </c>
      <c r="E67" s="72">
        <f t="shared" ref="E67:E69" si="9">+D67+C67</f>
        <v>0</v>
      </c>
      <c r="F67" s="175"/>
      <c r="G67" s="70">
        <f>+IF(E$6=1,C67,E67)</f>
        <v>0</v>
      </c>
    </row>
    <row r="68" spans="1:7" ht="15">
      <c r="A68" s="195"/>
      <c r="B68" s="23"/>
      <c r="C68" s="75">
        <v>0</v>
      </c>
      <c r="D68" s="75">
        <v>0</v>
      </c>
      <c r="E68" s="72">
        <f t="shared" si="9"/>
        <v>0</v>
      </c>
      <c r="F68" s="175"/>
      <c r="G68" s="70">
        <f t="shared" ref="G68:G69" si="10">+IF(E$6=1,C68,E68)</f>
        <v>0</v>
      </c>
    </row>
    <row r="69" spans="1:7" ht="15">
      <c r="A69" s="195"/>
      <c r="B69" s="23"/>
      <c r="C69" s="75">
        <v>0</v>
      </c>
      <c r="D69" s="75">
        <v>0</v>
      </c>
      <c r="E69" s="72">
        <f t="shared" si="9"/>
        <v>0</v>
      </c>
      <c r="F69" s="175"/>
      <c r="G69" s="70">
        <f t="shared" si="10"/>
        <v>0</v>
      </c>
    </row>
    <row r="70" spans="1:7" ht="15">
      <c r="A70" s="195"/>
      <c r="B70" s="24" t="s">
        <v>32</v>
      </c>
      <c r="C70" s="84">
        <f>SUM(C67:C69)</f>
        <v>0</v>
      </c>
      <c r="D70" s="84">
        <f>SUM(D67:D69)</f>
        <v>0</v>
      </c>
      <c r="E70" s="83">
        <f>SUM(E67:E69)</f>
        <v>0</v>
      </c>
      <c r="F70" s="175"/>
      <c r="G70" s="82">
        <f>SUM(G67:G69)</f>
        <v>0</v>
      </c>
    </row>
    <row r="71" spans="1:7" ht="6" customHeight="1" thickBot="1">
      <c r="A71" s="195"/>
      <c r="B71" s="188"/>
      <c r="C71" s="189"/>
      <c r="D71" s="189"/>
      <c r="E71" s="189"/>
      <c r="F71" s="189"/>
      <c r="G71" s="189"/>
    </row>
    <row r="72" spans="1:7" ht="19.5" thickBot="1">
      <c r="A72" s="196"/>
      <c r="B72" s="40" t="s">
        <v>24</v>
      </c>
      <c r="C72" s="86">
        <f>C42+C53+C64+C70</f>
        <v>0</v>
      </c>
      <c r="D72" s="87">
        <f>D42+D53+D64+D70</f>
        <v>0</v>
      </c>
      <c r="E72" s="88">
        <f>SUM(C72:D72)</f>
        <v>0</v>
      </c>
      <c r="F72" s="36"/>
      <c r="G72" s="89">
        <f>+G70+G64+G53+G42</f>
        <v>0</v>
      </c>
    </row>
    <row r="73" spans="1:7">
      <c r="B73" s="48"/>
    </row>
    <row r="74" spans="1:7" ht="15">
      <c r="A74" s="190" t="s">
        <v>34</v>
      </c>
      <c r="B74" s="193" t="s">
        <v>3</v>
      </c>
      <c r="C74" s="171" t="s">
        <v>5</v>
      </c>
      <c r="D74" s="171" t="s">
        <v>6</v>
      </c>
      <c r="E74" s="171" t="s">
        <v>7</v>
      </c>
      <c r="F74" s="194"/>
      <c r="G74" s="171" t="s">
        <v>4</v>
      </c>
    </row>
    <row r="75" spans="1:7" ht="15">
      <c r="A75" s="191"/>
      <c r="B75" s="193"/>
      <c r="C75" s="171"/>
      <c r="D75" s="171"/>
      <c r="E75" s="171"/>
      <c r="F75" s="194"/>
      <c r="G75" s="171"/>
    </row>
    <row r="76" spans="1:7" ht="18.75">
      <c r="A76" s="191"/>
      <c r="B76" s="197" t="s">
        <v>18</v>
      </c>
      <c r="C76" s="197"/>
      <c r="D76" s="197"/>
      <c r="E76" s="197"/>
      <c r="F76" s="197"/>
      <c r="G76" s="197"/>
    </row>
    <row r="77" spans="1:7" ht="15.75">
      <c r="A77" s="191"/>
      <c r="B77" s="33"/>
      <c r="C77" s="75">
        <v>0</v>
      </c>
      <c r="D77" s="75">
        <v>0</v>
      </c>
      <c r="E77" s="85">
        <f>SUM(C77:D77)</f>
        <v>0</v>
      </c>
      <c r="F77" s="173"/>
      <c r="G77" s="70">
        <f>+IF(E$6=1,C77,E77)</f>
        <v>0</v>
      </c>
    </row>
    <row r="78" spans="1:7" ht="15.75">
      <c r="A78" s="191"/>
      <c r="B78" s="33"/>
      <c r="C78" s="75">
        <v>0</v>
      </c>
      <c r="D78" s="75">
        <v>0</v>
      </c>
      <c r="E78" s="85">
        <f t="shared" ref="E78:E85" si="11">SUM(C78:D78)</f>
        <v>0</v>
      </c>
      <c r="F78" s="173"/>
      <c r="G78" s="70">
        <f t="shared" ref="G78:G86" si="12">+IF(E$6=1,C78,E78)</f>
        <v>0</v>
      </c>
    </row>
    <row r="79" spans="1:7" ht="15.75">
      <c r="A79" s="191"/>
      <c r="B79" s="33"/>
      <c r="C79" s="75">
        <v>0</v>
      </c>
      <c r="D79" s="75">
        <v>0</v>
      </c>
      <c r="E79" s="85">
        <f t="shared" si="11"/>
        <v>0</v>
      </c>
      <c r="F79" s="173"/>
      <c r="G79" s="70">
        <f t="shared" si="12"/>
        <v>0</v>
      </c>
    </row>
    <row r="80" spans="1:7" ht="15.75">
      <c r="A80" s="191"/>
      <c r="B80" s="33"/>
      <c r="C80" s="75">
        <v>0</v>
      </c>
      <c r="D80" s="75">
        <v>0</v>
      </c>
      <c r="E80" s="85">
        <f t="shared" si="11"/>
        <v>0</v>
      </c>
      <c r="F80" s="173"/>
      <c r="G80" s="70">
        <f t="shared" si="12"/>
        <v>0</v>
      </c>
    </row>
    <row r="81" spans="1:7" ht="15.75">
      <c r="A81" s="191"/>
      <c r="B81" s="33"/>
      <c r="C81" s="75">
        <v>0</v>
      </c>
      <c r="D81" s="75">
        <v>0</v>
      </c>
      <c r="E81" s="85">
        <f t="shared" si="11"/>
        <v>0</v>
      </c>
      <c r="F81" s="173"/>
      <c r="G81" s="70">
        <f t="shared" si="12"/>
        <v>0</v>
      </c>
    </row>
    <row r="82" spans="1:7" ht="15.75">
      <c r="A82" s="191"/>
      <c r="B82" s="33"/>
      <c r="C82" s="75">
        <v>0</v>
      </c>
      <c r="D82" s="75">
        <v>0</v>
      </c>
      <c r="E82" s="85">
        <f t="shared" si="11"/>
        <v>0</v>
      </c>
      <c r="F82" s="173"/>
      <c r="G82" s="70">
        <f t="shared" si="12"/>
        <v>0</v>
      </c>
    </row>
    <row r="83" spans="1:7" ht="15.75">
      <c r="A83" s="191"/>
      <c r="B83" s="49"/>
      <c r="C83" s="75">
        <v>0</v>
      </c>
      <c r="D83" s="75">
        <v>0</v>
      </c>
      <c r="E83" s="85">
        <f t="shared" si="11"/>
        <v>0</v>
      </c>
      <c r="F83" s="173"/>
      <c r="G83" s="70">
        <f t="shared" si="12"/>
        <v>0</v>
      </c>
    </row>
    <row r="84" spans="1:7" ht="15.75">
      <c r="A84" s="191"/>
      <c r="B84" s="49"/>
      <c r="C84" s="75">
        <v>0</v>
      </c>
      <c r="D84" s="75">
        <v>0</v>
      </c>
      <c r="E84" s="85">
        <f t="shared" si="11"/>
        <v>0</v>
      </c>
      <c r="F84" s="173"/>
      <c r="G84" s="70">
        <f t="shared" si="12"/>
        <v>0</v>
      </c>
    </row>
    <row r="85" spans="1:7" ht="15.75">
      <c r="A85" s="191"/>
      <c r="B85" s="49"/>
      <c r="C85" s="75">
        <v>0</v>
      </c>
      <c r="D85" s="75">
        <v>0</v>
      </c>
      <c r="E85" s="85">
        <f t="shared" si="11"/>
        <v>0</v>
      </c>
      <c r="F85" s="173"/>
      <c r="G85" s="70">
        <f t="shared" si="12"/>
        <v>0</v>
      </c>
    </row>
    <row r="86" spans="1:7" ht="16.5" thickBot="1">
      <c r="A86" s="191"/>
      <c r="B86" s="41"/>
      <c r="C86" s="90">
        <v>0</v>
      </c>
      <c r="D86" s="90">
        <v>0</v>
      </c>
      <c r="E86" s="91">
        <f t="shared" ref="E86" si="13">SUM(C86:D86)</f>
        <v>0</v>
      </c>
      <c r="F86" s="173"/>
      <c r="G86" s="93">
        <f t="shared" si="12"/>
        <v>0</v>
      </c>
    </row>
    <row r="87" spans="1:7" ht="19.5" thickBot="1">
      <c r="A87" s="192"/>
      <c r="B87" s="44" t="s">
        <v>24</v>
      </c>
      <c r="C87" s="92">
        <f>SUM(C77:C86)</f>
        <v>0</v>
      </c>
      <c r="D87" s="92">
        <f t="shared" ref="D87" si="14">SUM(D77:D86)</f>
        <v>0</v>
      </c>
      <c r="E87" s="92">
        <f>SUM(E77:E86)</f>
        <v>0</v>
      </c>
      <c r="F87" s="173"/>
      <c r="G87" s="94">
        <f>SUM(G77:G86)</f>
        <v>0</v>
      </c>
    </row>
    <row r="88" spans="1:7">
      <c r="B88" s="42"/>
      <c r="C88" s="43"/>
      <c r="D88" s="43"/>
      <c r="E88" s="43"/>
      <c r="F88" s="37"/>
      <c r="G88" s="16"/>
    </row>
    <row r="89" spans="1:7" ht="15">
      <c r="A89" s="183" t="s">
        <v>14</v>
      </c>
      <c r="B89" s="170" t="s">
        <v>3</v>
      </c>
      <c r="C89" s="171" t="s">
        <v>5</v>
      </c>
      <c r="D89" s="171" t="s">
        <v>6</v>
      </c>
      <c r="E89" s="171" t="s">
        <v>7</v>
      </c>
      <c r="F89" s="173"/>
      <c r="G89" s="171" t="s">
        <v>4</v>
      </c>
    </row>
    <row r="90" spans="1:7" ht="15">
      <c r="A90" s="184"/>
      <c r="B90" s="186"/>
      <c r="C90" s="174"/>
      <c r="D90" s="174"/>
      <c r="E90" s="174"/>
      <c r="F90" s="173"/>
      <c r="G90" s="174"/>
    </row>
    <row r="91" spans="1:7" ht="18.75">
      <c r="A91" s="184"/>
      <c r="B91" s="224"/>
      <c r="C91" s="224"/>
      <c r="D91" s="224"/>
      <c r="E91" s="224"/>
      <c r="F91" s="224"/>
      <c r="G91" s="224"/>
    </row>
    <row r="92" spans="1:7" ht="15">
      <c r="A92" s="184"/>
      <c r="B92" s="26"/>
      <c r="C92" s="73">
        <v>0</v>
      </c>
      <c r="D92" s="73">
        <v>0</v>
      </c>
      <c r="E92" s="72">
        <f>+D92+C92</f>
        <v>0</v>
      </c>
      <c r="F92" s="175"/>
      <c r="G92" s="71">
        <f>+IF(E$6=1,C92,E92)</f>
        <v>0</v>
      </c>
    </row>
    <row r="93" spans="1:7" ht="15">
      <c r="A93" s="184"/>
      <c r="B93" s="26"/>
      <c r="C93" s="74">
        <v>0</v>
      </c>
      <c r="D93" s="74">
        <v>0</v>
      </c>
      <c r="E93" s="85">
        <f>+D93+C93</f>
        <v>0</v>
      </c>
      <c r="F93" s="175"/>
      <c r="G93" s="70">
        <f>+IF(E$6=1,C93,E93)</f>
        <v>0</v>
      </c>
    </row>
    <row r="94" spans="1:7" ht="15.75" thickBot="1">
      <c r="A94" s="184"/>
      <c r="C94" s="79">
        <v>0</v>
      </c>
      <c r="D94" s="79">
        <v>0</v>
      </c>
      <c r="E94" s="91">
        <f>+D94+C94</f>
        <v>0</v>
      </c>
      <c r="F94" s="9"/>
      <c r="G94" s="93">
        <f>+IF(E$6=1,C94,E94)</f>
        <v>0</v>
      </c>
    </row>
    <row r="95" spans="1:7" ht="19.5" thickBot="1">
      <c r="A95" s="185"/>
      <c r="B95" s="45" t="s">
        <v>24</v>
      </c>
      <c r="C95" s="95">
        <f>SUM(C92:C94)</f>
        <v>0</v>
      </c>
      <c r="D95" s="95">
        <f t="shared" ref="D95:E95" si="15">SUM(D92:D94)</f>
        <v>0</v>
      </c>
      <c r="E95" s="95">
        <f t="shared" si="15"/>
        <v>0</v>
      </c>
      <c r="G95" s="96">
        <f>SUM(G92:G94)</f>
        <v>0</v>
      </c>
    </row>
    <row r="97" spans="1:7" ht="15">
      <c r="A97" s="169" t="s">
        <v>15</v>
      </c>
      <c r="B97" s="170" t="s">
        <v>3</v>
      </c>
      <c r="C97" s="171" t="s">
        <v>5</v>
      </c>
      <c r="D97" s="171" t="s">
        <v>6</v>
      </c>
      <c r="E97" s="171" t="s">
        <v>7</v>
      </c>
      <c r="F97" s="182"/>
      <c r="G97" s="171" t="s">
        <v>4</v>
      </c>
    </row>
    <row r="98" spans="1:7" ht="15">
      <c r="A98" s="169"/>
      <c r="B98" s="170"/>
      <c r="C98" s="171"/>
      <c r="D98" s="171"/>
      <c r="E98" s="171"/>
      <c r="F98" s="182"/>
      <c r="G98" s="171"/>
    </row>
    <row r="99" spans="1:7" ht="18.75">
      <c r="A99" s="169"/>
      <c r="B99" s="172" t="s">
        <v>16</v>
      </c>
      <c r="C99" s="172"/>
      <c r="D99" s="172"/>
      <c r="E99" s="172"/>
      <c r="F99" s="172"/>
      <c r="G99" s="172"/>
    </row>
    <row r="100" spans="1:7" ht="15">
      <c r="A100" s="169"/>
      <c r="B100" s="32"/>
      <c r="C100" s="75">
        <v>0</v>
      </c>
      <c r="D100" s="75">
        <v>0</v>
      </c>
      <c r="E100" s="72">
        <f>+D100+C100</f>
        <v>0</v>
      </c>
      <c r="F100" s="46"/>
      <c r="G100" s="71">
        <f>+IF(E$6=1,C100,E100)</f>
        <v>0</v>
      </c>
    </row>
    <row r="101" spans="1:7" ht="15">
      <c r="A101" s="169"/>
      <c r="B101" s="32"/>
      <c r="C101" s="75">
        <v>0</v>
      </c>
      <c r="D101" s="75">
        <v>0</v>
      </c>
      <c r="E101" s="72">
        <f t="shared" ref="E101:E103" si="16">+D101+C101</f>
        <v>0</v>
      </c>
      <c r="F101" s="46"/>
      <c r="G101" s="71">
        <f t="shared" ref="G101:G103" si="17">+IF(E$6=1,C101,E101)</f>
        <v>0</v>
      </c>
    </row>
    <row r="102" spans="1:7" ht="15">
      <c r="A102" s="169"/>
      <c r="B102" s="28"/>
      <c r="C102" s="75">
        <v>0</v>
      </c>
      <c r="D102" s="75">
        <v>0</v>
      </c>
      <c r="E102" s="72">
        <f t="shared" si="16"/>
        <v>0</v>
      </c>
      <c r="F102" s="175"/>
      <c r="G102" s="71">
        <f t="shared" si="17"/>
        <v>0</v>
      </c>
    </row>
    <row r="103" spans="1:7" ht="15.75" thickBot="1">
      <c r="A103" s="169"/>
      <c r="B103" s="25"/>
      <c r="C103" s="90">
        <v>0</v>
      </c>
      <c r="D103" s="90">
        <v>0</v>
      </c>
      <c r="E103" s="97">
        <f t="shared" si="16"/>
        <v>0</v>
      </c>
      <c r="F103" s="175"/>
      <c r="G103" s="99">
        <f t="shared" si="17"/>
        <v>0</v>
      </c>
    </row>
    <row r="104" spans="1:7" ht="19.5" thickBot="1">
      <c r="A104" s="169"/>
      <c r="B104" s="29" t="s">
        <v>24</v>
      </c>
      <c r="C104" s="98">
        <f>SUM(C100:C103)</f>
        <v>0</v>
      </c>
      <c r="D104" s="98">
        <f>SUM(D100:D103)</f>
        <v>0</v>
      </c>
      <c r="E104" s="98">
        <f>SUM(C104:D104)</f>
        <v>0</v>
      </c>
      <c r="G104" s="100">
        <f>SUM(G100:G103)</f>
        <v>0</v>
      </c>
    </row>
    <row r="105" spans="1:7" ht="21.75" thickBot="1"/>
    <row r="106" spans="1:7" ht="24" thickBot="1">
      <c r="B106" s="176" t="s">
        <v>17</v>
      </c>
      <c r="C106" s="177"/>
      <c r="D106" s="178"/>
      <c r="E106" s="39">
        <f>E4</f>
        <v>0</v>
      </c>
      <c r="F106" s="17"/>
      <c r="G106" s="101">
        <f>G29+G72+G87+G95+G104</f>
        <v>0</v>
      </c>
    </row>
  </sheetData>
  <sheetProtection algorithmName="SHA-512" hashValue="w3AlDzQdnvxFo8Y4CAdYOY571tgcKeqdPUcSFO9DUEnhj7/C+VgY6eFQKar8rcDEeIQxOeTXYlzX+77XTznn0w==" saltValue="F0vZmOlfrqWJIg9GCFkGwQ==" spinCount="100000" sheet="1" objects="1" scenarios="1"/>
  <mergeCells count="70">
    <mergeCell ref="C2:G2"/>
    <mergeCell ref="B4:C4"/>
    <mergeCell ref="B6:C6"/>
    <mergeCell ref="A8:A29"/>
    <mergeCell ref="B8:G8"/>
    <mergeCell ref="B9:D9"/>
    <mergeCell ref="B10:D10"/>
    <mergeCell ref="B11:D11"/>
    <mergeCell ref="B12:D12"/>
    <mergeCell ref="B13:D13"/>
    <mergeCell ref="B25:D25"/>
    <mergeCell ref="B14:D14"/>
    <mergeCell ref="B15:D15"/>
    <mergeCell ref="B16:G16"/>
    <mergeCell ref="B17:G17"/>
    <mergeCell ref="B18:D18"/>
    <mergeCell ref="B19:D19"/>
    <mergeCell ref="B20:D20"/>
    <mergeCell ref="B21:D21"/>
    <mergeCell ref="B22:D22"/>
    <mergeCell ref="B23:D23"/>
    <mergeCell ref="B24:D24"/>
    <mergeCell ref="B55:G55"/>
    <mergeCell ref="B26:D26"/>
    <mergeCell ref="B27:D27"/>
    <mergeCell ref="B28:G28"/>
    <mergeCell ref="B29:D29"/>
    <mergeCell ref="B31:B32"/>
    <mergeCell ref="C31:C32"/>
    <mergeCell ref="D31:D32"/>
    <mergeCell ref="E31:E32"/>
    <mergeCell ref="F31:F32"/>
    <mergeCell ref="G31:G32"/>
    <mergeCell ref="B33:G33"/>
    <mergeCell ref="F34:F42"/>
    <mergeCell ref="B44:G44"/>
    <mergeCell ref="F45:F53"/>
    <mergeCell ref="F56:F64"/>
    <mergeCell ref="B66:G66"/>
    <mergeCell ref="F67:F70"/>
    <mergeCell ref="B71:G71"/>
    <mergeCell ref="A74:A87"/>
    <mergeCell ref="B74:B75"/>
    <mergeCell ref="C74:C75"/>
    <mergeCell ref="D74:D75"/>
    <mergeCell ref="E74:E75"/>
    <mergeCell ref="F74:F75"/>
    <mergeCell ref="A31:A72"/>
    <mergeCell ref="G74:G75"/>
    <mergeCell ref="B76:G76"/>
    <mergeCell ref="F77:F87"/>
    <mergeCell ref="A89:A95"/>
    <mergeCell ref="B89:B90"/>
    <mergeCell ref="C89:C90"/>
    <mergeCell ref="D89:D90"/>
    <mergeCell ref="E89:E90"/>
    <mergeCell ref="F89:F90"/>
    <mergeCell ref="G89:G90"/>
    <mergeCell ref="F102:F103"/>
    <mergeCell ref="B106:D106"/>
    <mergeCell ref="B91:G91"/>
    <mergeCell ref="F92:F93"/>
    <mergeCell ref="F97:F98"/>
    <mergeCell ref="G97:G98"/>
    <mergeCell ref="A97:A104"/>
    <mergeCell ref="B97:B98"/>
    <mergeCell ref="C97:C98"/>
    <mergeCell ref="D97:D98"/>
    <mergeCell ref="E97:E98"/>
    <mergeCell ref="B99:G99"/>
  </mergeCells>
  <pageMargins left="0.28999999999999998" right="0.70866141732283472" top="0.28999999999999998" bottom="0.74803149606299213" header="0.31496062992125984" footer="0.31496062992125984"/>
  <pageSetup paperSize="8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06"/>
  <sheetViews>
    <sheetView zoomScale="80" zoomScaleNormal="80" workbookViewId="0">
      <selection activeCell="B39" sqref="B39"/>
    </sheetView>
  </sheetViews>
  <sheetFormatPr defaultRowHeight="21"/>
  <cols>
    <col min="1" max="1" width="16.28515625" style="55" customWidth="1"/>
    <col min="2" max="2" width="58.28515625" style="4" customWidth="1"/>
    <col min="3" max="4" width="17.5703125" style="4" customWidth="1"/>
    <col min="5" max="5" width="26.7109375" style="4" customWidth="1"/>
    <col min="6" max="6" width="5.140625" style="4" customWidth="1"/>
    <col min="7" max="7" width="28" style="4" customWidth="1"/>
    <col min="8" max="16384" width="9.140625" style="4"/>
  </cols>
  <sheetData>
    <row r="1" spans="1:9" ht="8.25" customHeight="1"/>
    <row r="2" spans="1:9">
      <c r="A2" s="55" t="s">
        <v>64</v>
      </c>
      <c r="B2" s="3" t="s">
        <v>0</v>
      </c>
      <c r="C2" s="207"/>
      <c r="D2" s="208"/>
      <c r="E2" s="208"/>
      <c r="F2" s="208"/>
      <c r="G2" s="209"/>
    </row>
    <row r="3" spans="1:9" ht="6" customHeight="1">
      <c r="B3" s="50"/>
      <c r="C3" s="50"/>
      <c r="D3" s="50"/>
      <c r="E3" s="50"/>
      <c r="F3" s="50"/>
      <c r="G3" s="50"/>
    </row>
    <row r="4" spans="1:9" ht="29.25" customHeight="1">
      <c r="B4" s="210" t="s">
        <v>33</v>
      </c>
      <c r="C4" s="210"/>
      <c r="D4" s="5"/>
      <c r="E4" s="6"/>
      <c r="F4" s="7"/>
      <c r="G4" s="7"/>
    </row>
    <row r="5" spans="1:9" ht="6" customHeight="1">
      <c r="C5" s="50"/>
      <c r="D5" s="50"/>
      <c r="E5" s="50"/>
      <c r="F5" s="50"/>
      <c r="G5" s="50"/>
    </row>
    <row r="6" spans="1:9">
      <c r="B6" s="211" t="s">
        <v>1</v>
      </c>
      <c r="C6" s="211"/>
      <c r="E6" s="8">
        <v>0</v>
      </c>
      <c r="F6" s="7"/>
      <c r="G6" s="7"/>
    </row>
    <row r="7" spans="1:9" ht="7.5" customHeight="1"/>
    <row r="8" spans="1:9" ht="18.75">
      <c r="A8" s="212" t="s">
        <v>20</v>
      </c>
      <c r="B8" s="214" t="s">
        <v>19</v>
      </c>
      <c r="C8" s="214"/>
      <c r="D8" s="214"/>
      <c r="E8" s="214"/>
      <c r="F8" s="214"/>
      <c r="G8" s="214"/>
    </row>
    <row r="9" spans="1:9" ht="15" customHeight="1">
      <c r="A9" s="212"/>
      <c r="B9" s="193" t="s">
        <v>3</v>
      </c>
      <c r="C9" s="193"/>
      <c r="D9" s="193"/>
      <c r="E9" s="38" t="s">
        <v>22</v>
      </c>
      <c r="F9" s="30"/>
      <c r="G9" s="38" t="s">
        <v>4</v>
      </c>
    </row>
    <row r="10" spans="1:9" ht="15">
      <c r="A10" s="212"/>
      <c r="B10" s="218"/>
      <c r="C10" s="227"/>
      <c r="D10" s="227"/>
      <c r="E10" s="10">
        <v>0</v>
      </c>
      <c r="F10" s="30"/>
      <c r="G10" s="18">
        <f>E10</f>
        <v>0</v>
      </c>
    </row>
    <row r="11" spans="1:9" ht="15">
      <c r="A11" s="212"/>
      <c r="B11" s="227"/>
      <c r="C11" s="227"/>
      <c r="D11" s="227"/>
      <c r="E11" s="10">
        <v>0</v>
      </c>
      <c r="F11" s="30"/>
      <c r="G11" s="18">
        <f t="shared" ref="G11:G14" si="0">E11</f>
        <v>0</v>
      </c>
    </row>
    <row r="12" spans="1:9" ht="15">
      <c r="A12" s="212"/>
      <c r="B12" s="228"/>
      <c r="C12" s="228"/>
      <c r="D12" s="228"/>
      <c r="E12" s="10">
        <v>0</v>
      </c>
      <c r="F12" s="30"/>
      <c r="G12" s="18">
        <f t="shared" si="0"/>
        <v>0</v>
      </c>
    </row>
    <row r="13" spans="1:9" ht="15">
      <c r="A13" s="212"/>
      <c r="B13" s="227"/>
      <c r="C13" s="227"/>
      <c r="D13" s="227"/>
      <c r="E13" s="10">
        <v>0</v>
      </c>
      <c r="F13" s="30"/>
      <c r="G13" s="18">
        <f t="shared" si="0"/>
        <v>0</v>
      </c>
    </row>
    <row r="14" spans="1:9" ht="15">
      <c r="A14" s="212"/>
      <c r="B14" s="227"/>
      <c r="C14" s="227"/>
      <c r="D14" s="227"/>
      <c r="E14" s="10">
        <v>0</v>
      </c>
      <c r="F14" s="30"/>
      <c r="G14" s="18">
        <f t="shared" si="0"/>
        <v>0</v>
      </c>
    </row>
    <row r="15" spans="1:9" ht="15">
      <c r="A15" s="212"/>
      <c r="B15" s="200" t="s">
        <v>35</v>
      </c>
      <c r="C15" s="200"/>
      <c r="D15" s="200"/>
      <c r="E15" s="80">
        <f>SUM(E10:E14)</f>
        <v>0</v>
      </c>
      <c r="F15" s="30"/>
      <c r="G15" s="77">
        <f>SUM(G10:G14)</f>
        <v>0</v>
      </c>
      <c r="I15" s="21"/>
    </row>
    <row r="16" spans="1:9" ht="6" customHeight="1">
      <c r="A16" s="212"/>
      <c r="B16" s="220"/>
      <c r="C16" s="221"/>
      <c r="D16" s="221"/>
      <c r="E16" s="221"/>
      <c r="F16" s="221"/>
      <c r="G16" s="221"/>
    </row>
    <row r="17" spans="1:7" ht="18.75">
      <c r="A17" s="212"/>
      <c r="B17" s="222" t="s">
        <v>21</v>
      </c>
      <c r="C17" s="222"/>
      <c r="D17" s="222"/>
      <c r="E17" s="222"/>
      <c r="F17" s="222"/>
      <c r="G17" s="223"/>
    </row>
    <row r="18" spans="1:7" ht="15" customHeight="1">
      <c r="A18" s="212"/>
      <c r="B18" s="193" t="s">
        <v>3</v>
      </c>
      <c r="C18" s="193"/>
      <c r="D18" s="193"/>
      <c r="E18" s="47" t="s">
        <v>22</v>
      </c>
      <c r="F18" s="34"/>
      <c r="G18" s="47" t="s">
        <v>4</v>
      </c>
    </row>
    <row r="19" spans="1:7" ht="15">
      <c r="A19" s="212"/>
      <c r="B19" s="225"/>
      <c r="C19" s="225"/>
      <c r="D19" s="225"/>
      <c r="E19" s="74">
        <v>0</v>
      </c>
      <c r="F19" s="31"/>
      <c r="G19" s="70">
        <f>E19</f>
        <v>0</v>
      </c>
    </row>
    <row r="20" spans="1:7" ht="15">
      <c r="A20" s="212"/>
      <c r="B20" s="225"/>
      <c r="C20" s="225"/>
      <c r="D20" s="225"/>
      <c r="E20" s="74">
        <v>0</v>
      </c>
      <c r="F20" s="31"/>
      <c r="G20" s="70">
        <f t="shared" ref="G20:G25" si="1">E20</f>
        <v>0</v>
      </c>
    </row>
    <row r="21" spans="1:7" ht="15">
      <c r="A21" s="212"/>
      <c r="B21" s="225"/>
      <c r="C21" s="225"/>
      <c r="D21" s="225"/>
      <c r="E21" s="74">
        <v>0</v>
      </c>
      <c r="F21" s="31"/>
      <c r="G21" s="70">
        <f t="shared" si="1"/>
        <v>0</v>
      </c>
    </row>
    <row r="22" spans="1:7" ht="15">
      <c r="A22" s="212"/>
      <c r="B22" s="225"/>
      <c r="C22" s="225"/>
      <c r="D22" s="225"/>
      <c r="E22" s="74">
        <v>0</v>
      </c>
      <c r="F22" s="31"/>
      <c r="G22" s="70">
        <f t="shared" si="1"/>
        <v>0</v>
      </c>
    </row>
    <row r="23" spans="1:7" ht="15">
      <c r="A23" s="212"/>
      <c r="B23" s="225"/>
      <c r="C23" s="225"/>
      <c r="D23" s="225"/>
      <c r="E23" s="74">
        <v>0</v>
      </c>
      <c r="F23" s="31"/>
      <c r="G23" s="70">
        <f t="shared" si="1"/>
        <v>0</v>
      </c>
    </row>
    <row r="24" spans="1:7" ht="15">
      <c r="A24" s="212"/>
      <c r="B24" s="225"/>
      <c r="C24" s="225"/>
      <c r="D24" s="225"/>
      <c r="E24" s="74">
        <v>0</v>
      </c>
      <c r="F24" s="31"/>
      <c r="G24" s="70">
        <f t="shared" si="1"/>
        <v>0</v>
      </c>
    </row>
    <row r="25" spans="1:7" ht="15">
      <c r="A25" s="212"/>
      <c r="B25" s="225"/>
      <c r="C25" s="225"/>
      <c r="D25" s="225"/>
      <c r="E25" s="74">
        <v>0</v>
      </c>
      <c r="F25" s="31"/>
      <c r="G25" s="70">
        <f t="shared" si="1"/>
        <v>0</v>
      </c>
    </row>
    <row r="26" spans="1:7" ht="15">
      <c r="A26" s="212"/>
      <c r="B26" s="226"/>
      <c r="C26" s="226"/>
      <c r="D26" s="226"/>
      <c r="E26" s="79">
        <v>0</v>
      </c>
      <c r="F26" s="31"/>
      <c r="G26" s="70">
        <f>E26</f>
        <v>0</v>
      </c>
    </row>
    <row r="27" spans="1:7" ht="15">
      <c r="A27" s="212"/>
      <c r="B27" s="200" t="s">
        <v>36</v>
      </c>
      <c r="C27" s="200"/>
      <c r="D27" s="200"/>
      <c r="E27" s="80">
        <f>SUM(E19:E26)</f>
        <v>0</v>
      </c>
      <c r="F27" s="31"/>
      <c r="G27" s="77">
        <f>SUM(G19:G26)</f>
        <v>0</v>
      </c>
    </row>
    <row r="28" spans="1:7" ht="6" customHeight="1" thickBot="1">
      <c r="A28" s="212"/>
      <c r="B28" s="201"/>
      <c r="C28" s="202"/>
      <c r="D28" s="202"/>
      <c r="E28" s="202"/>
      <c r="F28" s="202"/>
      <c r="G28" s="202"/>
    </row>
    <row r="29" spans="1:7" ht="19.5" thickBot="1">
      <c r="A29" s="213"/>
      <c r="B29" s="203" t="s">
        <v>24</v>
      </c>
      <c r="C29" s="204"/>
      <c r="D29" s="205"/>
      <c r="E29" s="81">
        <f>E15+E27</f>
        <v>0</v>
      </c>
      <c r="F29" s="31"/>
      <c r="G29" s="78">
        <f>G15+G27</f>
        <v>0</v>
      </c>
    </row>
    <row r="31" spans="1:7" ht="15">
      <c r="A31" s="195" t="s">
        <v>2</v>
      </c>
      <c r="B31" s="170" t="s">
        <v>3</v>
      </c>
      <c r="C31" s="171" t="s">
        <v>5</v>
      </c>
      <c r="D31" s="171" t="s">
        <v>6</v>
      </c>
      <c r="E31" s="171" t="s">
        <v>7</v>
      </c>
      <c r="F31" s="182"/>
      <c r="G31" s="174" t="s">
        <v>4</v>
      </c>
    </row>
    <row r="32" spans="1:7" ht="15">
      <c r="A32" s="195"/>
      <c r="B32" s="170"/>
      <c r="C32" s="171"/>
      <c r="D32" s="171"/>
      <c r="E32" s="171"/>
      <c r="F32" s="182"/>
      <c r="G32" s="206"/>
    </row>
    <row r="33" spans="1:7" ht="18.75">
      <c r="A33" s="195"/>
      <c r="B33" s="187" t="s">
        <v>8</v>
      </c>
      <c r="C33" s="187"/>
      <c r="D33" s="187"/>
      <c r="E33" s="187"/>
      <c r="F33" s="187"/>
      <c r="G33" s="187"/>
    </row>
    <row r="34" spans="1:7" ht="15">
      <c r="A34" s="195"/>
      <c r="B34" s="35"/>
      <c r="C34" s="75">
        <v>0</v>
      </c>
      <c r="D34" s="73">
        <v>0</v>
      </c>
      <c r="E34" s="72">
        <f t="shared" ref="E34:E41" si="2">+D34+C34</f>
        <v>0</v>
      </c>
      <c r="F34" s="175"/>
      <c r="G34" s="71">
        <f>+IF(E$6=1,C34,E34)</f>
        <v>0</v>
      </c>
    </row>
    <row r="35" spans="1:7" ht="15">
      <c r="A35" s="195"/>
      <c r="B35" s="35"/>
      <c r="C35" s="75">
        <v>0</v>
      </c>
      <c r="D35" s="73">
        <v>0</v>
      </c>
      <c r="E35" s="72">
        <f t="shared" si="2"/>
        <v>0</v>
      </c>
      <c r="F35" s="175"/>
      <c r="G35" s="71">
        <f t="shared" ref="G35:G41" si="3">+IF(E$6=1,C35,E35)</f>
        <v>0</v>
      </c>
    </row>
    <row r="36" spans="1:7" ht="15">
      <c r="A36" s="195"/>
      <c r="B36" s="35"/>
      <c r="C36" s="75">
        <v>0</v>
      </c>
      <c r="D36" s="73">
        <v>0</v>
      </c>
      <c r="E36" s="72">
        <f t="shared" si="2"/>
        <v>0</v>
      </c>
      <c r="F36" s="175"/>
      <c r="G36" s="71">
        <f t="shared" si="3"/>
        <v>0</v>
      </c>
    </row>
    <row r="37" spans="1:7" ht="15">
      <c r="A37" s="195"/>
      <c r="B37" s="35"/>
      <c r="C37" s="75">
        <v>0</v>
      </c>
      <c r="D37" s="73">
        <v>0</v>
      </c>
      <c r="E37" s="72">
        <f t="shared" si="2"/>
        <v>0</v>
      </c>
      <c r="F37" s="175"/>
      <c r="G37" s="71">
        <f t="shared" si="3"/>
        <v>0</v>
      </c>
    </row>
    <row r="38" spans="1:7" ht="15">
      <c r="A38" s="195"/>
      <c r="B38" s="35"/>
      <c r="C38" s="75">
        <v>0</v>
      </c>
      <c r="D38" s="73">
        <v>0</v>
      </c>
      <c r="E38" s="72">
        <f t="shared" si="2"/>
        <v>0</v>
      </c>
      <c r="F38" s="175"/>
      <c r="G38" s="71">
        <f t="shared" si="3"/>
        <v>0</v>
      </c>
    </row>
    <row r="39" spans="1:7" ht="15">
      <c r="A39" s="195"/>
      <c r="B39" s="35"/>
      <c r="C39" s="75">
        <v>0</v>
      </c>
      <c r="D39" s="73">
        <v>0</v>
      </c>
      <c r="E39" s="72">
        <f t="shared" si="2"/>
        <v>0</v>
      </c>
      <c r="F39" s="175"/>
      <c r="G39" s="71">
        <f t="shared" si="3"/>
        <v>0</v>
      </c>
    </row>
    <row r="40" spans="1:7" ht="15">
      <c r="A40" s="195"/>
      <c r="B40" s="22"/>
      <c r="C40" s="76">
        <v>0</v>
      </c>
      <c r="D40" s="73">
        <v>0</v>
      </c>
      <c r="E40" s="72">
        <f t="shared" si="2"/>
        <v>0</v>
      </c>
      <c r="F40" s="175"/>
      <c r="G40" s="71">
        <f t="shared" si="3"/>
        <v>0</v>
      </c>
    </row>
    <row r="41" spans="1:7" ht="15">
      <c r="A41" s="195"/>
      <c r="B41" s="22"/>
      <c r="C41" s="76">
        <v>0</v>
      </c>
      <c r="D41" s="74">
        <v>0</v>
      </c>
      <c r="E41" s="72">
        <f t="shared" si="2"/>
        <v>0</v>
      </c>
      <c r="F41" s="175"/>
      <c r="G41" s="71">
        <f t="shared" si="3"/>
        <v>0</v>
      </c>
    </row>
    <row r="42" spans="1:7" ht="15">
      <c r="A42" s="195"/>
      <c r="B42" s="24" t="s">
        <v>9</v>
      </c>
      <c r="C42" s="84">
        <f>SUM(C34:C41)</f>
        <v>0</v>
      </c>
      <c r="D42" s="84">
        <f>SUM(D34:D41)</f>
        <v>0</v>
      </c>
      <c r="E42" s="83">
        <f>SUM(E34:E41)</f>
        <v>0</v>
      </c>
      <c r="F42" s="175"/>
      <c r="G42" s="82">
        <f>SUM(G34:G41)</f>
        <v>0</v>
      </c>
    </row>
    <row r="43" spans="1:7" ht="6" customHeight="1">
      <c r="A43" s="195"/>
      <c r="B43" s="11"/>
      <c r="C43" s="12"/>
      <c r="D43" s="12"/>
      <c r="E43" s="12"/>
      <c r="F43" s="13"/>
      <c r="G43" s="14"/>
    </row>
    <row r="44" spans="1:7" ht="18.75">
      <c r="A44" s="195"/>
      <c r="B44" s="187" t="s">
        <v>10</v>
      </c>
      <c r="C44" s="187"/>
      <c r="D44" s="187"/>
      <c r="E44" s="187"/>
      <c r="F44" s="187"/>
      <c r="G44" s="187"/>
    </row>
    <row r="45" spans="1:7" ht="15">
      <c r="A45" s="195"/>
      <c r="B45" s="25"/>
      <c r="C45" s="75">
        <v>0</v>
      </c>
      <c r="D45" s="75">
        <v>0</v>
      </c>
      <c r="E45" s="72">
        <f t="shared" ref="E45:E52" si="4">+D45+C45</f>
        <v>0</v>
      </c>
      <c r="F45" s="175"/>
      <c r="G45" s="71">
        <f>+IF(E$6=1,C45,E45)</f>
        <v>0</v>
      </c>
    </row>
    <row r="46" spans="1:7" ht="15">
      <c r="A46" s="195"/>
      <c r="B46" s="25"/>
      <c r="C46" s="75">
        <v>0</v>
      </c>
      <c r="D46" s="75">
        <v>0</v>
      </c>
      <c r="E46" s="72">
        <f t="shared" si="4"/>
        <v>0</v>
      </c>
      <c r="F46" s="175"/>
      <c r="G46" s="71">
        <f t="shared" ref="G46:G52" si="5">+IF(E$6=1,C46,E46)</f>
        <v>0</v>
      </c>
    </row>
    <row r="47" spans="1:7" ht="15">
      <c r="A47" s="195"/>
      <c r="B47" s="25"/>
      <c r="C47" s="75">
        <v>0</v>
      </c>
      <c r="D47" s="75">
        <v>0</v>
      </c>
      <c r="E47" s="72">
        <f t="shared" si="4"/>
        <v>0</v>
      </c>
      <c r="F47" s="175"/>
      <c r="G47" s="71">
        <f t="shared" si="5"/>
        <v>0</v>
      </c>
    </row>
    <row r="48" spans="1:7" ht="15">
      <c r="A48" s="195"/>
      <c r="B48" s="25"/>
      <c r="C48" s="75">
        <v>0</v>
      </c>
      <c r="D48" s="75">
        <v>0</v>
      </c>
      <c r="E48" s="72">
        <f t="shared" si="4"/>
        <v>0</v>
      </c>
      <c r="F48" s="175"/>
      <c r="G48" s="71">
        <f t="shared" si="5"/>
        <v>0</v>
      </c>
    </row>
    <row r="49" spans="1:7" ht="15">
      <c r="A49" s="195"/>
      <c r="B49" s="25"/>
      <c r="C49" s="75">
        <v>0</v>
      </c>
      <c r="D49" s="75">
        <v>0</v>
      </c>
      <c r="E49" s="72">
        <f t="shared" si="4"/>
        <v>0</v>
      </c>
      <c r="F49" s="175"/>
      <c r="G49" s="71">
        <f t="shared" si="5"/>
        <v>0</v>
      </c>
    </row>
    <row r="50" spans="1:7" ht="15">
      <c r="A50" s="195"/>
      <c r="B50" s="23"/>
      <c r="C50" s="75">
        <v>0</v>
      </c>
      <c r="D50" s="75">
        <v>0</v>
      </c>
      <c r="E50" s="72">
        <f t="shared" si="4"/>
        <v>0</v>
      </c>
      <c r="F50" s="175"/>
      <c r="G50" s="71">
        <f t="shared" si="5"/>
        <v>0</v>
      </c>
    </row>
    <row r="51" spans="1:7" ht="15">
      <c r="A51" s="195"/>
      <c r="B51" s="23"/>
      <c r="C51" s="75">
        <v>0</v>
      </c>
      <c r="D51" s="75">
        <v>0</v>
      </c>
      <c r="E51" s="72">
        <f t="shared" si="4"/>
        <v>0</v>
      </c>
      <c r="F51" s="175"/>
      <c r="G51" s="71">
        <f t="shared" si="5"/>
        <v>0</v>
      </c>
    </row>
    <row r="52" spans="1:7" ht="15">
      <c r="A52" s="195"/>
      <c r="B52" s="23"/>
      <c r="C52" s="75">
        <v>0</v>
      </c>
      <c r="D52" s="75">
        <v>0</v>
      </c>
      <c r="E52" s="72">
        <f t="shared" si="4"/>
        <v>0</v>
      </c>
      <c r="F52" s="175"/>
      <c r="G52" s="71">
        <f t="shared" si="5"/>
        <v>0</v>
      </c>
    </row>
    <row r="53" spans="1:7" ht="15">
      <c r="A53" s="195"/>
      <c r="B53" s="24" t="s">
        <v>11</v>
      </c>
      <c r="C53" s="84">
        <f>SUM(C45:C52)</f>
        <v>0</v>
      </c>
      <c r="D53" s="84">
        <f>SUM(D45:D52)</f>
        <v>0</v>
      </c>
      <c r="E53" s="83">
        <f>SUM(E45:E52)</f>
        <v>0</v>
      </c>
      <c r="F53" s="175"/>
      <c r="G53" s="82">
        <f>SUM(G45:G52)</f>
        <v>0</v>
      </c>
    </row>
    <row r="54" spans="1:7" ht="6" customHeight="1">
      <c r="A54" s="195"/>
    </row>
    <row r="55" spans="1:7" ht="18.75">
      <c r="A55" s="195"/>
      <c r="B55" s="187" t="s">
        <v>12</v>
      </c>
      <c r="C55" s="187"/>
      <c r="D55" s="187"/>
      <c r="E55" s="187"/>
      <c r="F55" s="187"/>
      <c r="G55" s="187"/>
    </row>
    <row r="56" spans="1:7" ht="15">
      <c r="A56" s="195"/>
      <c r="B56" s="25"/>
      <c r="C56" s="75">
        <v>0</v>
      </c>
      <c r="D56" s="75">
        <v>0</v>
      </c>
      <c r="E56" s="72">
        <f t="shared" ref="E56:E63" si="6">+D56+C56</f>
        <v>0</v>
      </c>
      <c r="F56" s="175"/>
      <c r="G56" s="71">
        <f t="shared" ref="G56:G63" si="7">+IF(E$6=1,C56,E56)</f>
        <v>0</v>
      </c>
    </row>
    <row r="57" spans="1:7" ht="15">
      <c r="A57" s="195"/>
      <c r="B57" s="23"/>
      <c r="C57" s="75">
        <v>0</v>
      </c>
      <c r="D57" s="75">
        <v>0</v>
      </c>
      <c r="E57" s="85">
        <f t="shared" si="6"/>
        <v>0</v>
      </c>
      <c r="F57" s="175"/>
      <c r="G57" s="70">
        <f t="shared" si="7"/>
        <v>0</v>
      </c>
    </row>
    <row r="58" spans="1:7" ht="15">
      <c r="A58" s="195"/>
      <c r="B58" s="23"/>
      <c r="C58" s="75">
        <v>0</v>
      </c>
      <c r="D58" s="75">
        <v>0</v>
      </c>
      <c r="E58" s="85">
        <f t="shared" si="6"/>
        <v>0</v>
      </c>
      <c r="F58" s="175"/>
      <c r="G58" s="70">
        <f t="shared" si="7"/>
        <v>0</v>
      </c>
    </row>
    <row r="59" spans="1:7" ht="15">
      <c r="A59" s="195"/>
      <c r="B59" s="23"/>
      <c r="C59" s="75">
        <v>0</v>
      </c>
      <c r="D59" s="75">
        <v>0</v>
      </c>
      <c r="E59" s="85">
        <f t="shared" si="6"/>
        <v>0</v>
      </c>
      <c r="F59" s="175"/>
      <c r="G59" s="70">
        <f t="shared" si="7"/>
        <v>0</v>
      </c>
    </row>
    <row r="60" spans="1:7" ht="15">
      <c r="A60" s="195"/>
      <c r="B60" s="23"/>
      <c r="C60" s="75">
        <v>0</v>
      </c>
      <c r="D60" s="75">
        <v>0</v>
      </c>
      <c r="E60" s="85">
        <f t="shared" si="6"/>
        <v>0</v>
      </c>
      <c r="F60" s="175"/>
      <c r="G60" s="70">
        <f t="shared" si="7"/>
        <v>0</v>
      </c>
    </row>
    <row r="61" spans="1:7" ht="15">
      <c r="A61" s="195"/>
      <c r="B61" s="23"/>
      <c r="C61" s="75">
        <v>0</v>
      </c>
      <c r="D61" s="75">
        <v>0</v>
      </c>
      <c r="E61" s="85">
        <f t="shared" si="6"/>
        <v>0</v>
      </c>
      <c r="F61" s="175"/>
      <c r="G61" s="70">
        <f t="shared" si="7"/>
        <v>0</v>
      </c>
    </row>
    <row r="62" spans="1:7" ht="15">
      <c r="A62" s="195"/>
      <c r="B62" s="23"/>
      <c r="C62" s="76">
        <v>0</v>
      </c>
      <c r="D62" s="75">
        <v>0</v>
      </c>
      <c r="E62" s="85">
        <f t="shared" si="6"/>
        <v>0</v>
      </c>
      <c r="F62" s="175"/>
      <c r="G62" s="70">
        <f t="shared" si="7"/>
        <v>0</v>
      </c>
    </row>
    <row r="63" spans="1:7" ht="15">
      <c r="A63" s="195"/>
      <c r="B63" s="23"/>
      <c r="C63" s="76">
        <v>0</v>
      </c>
      <c r="D63" s="75">
        <v>0</v>
      </c>
      <c r="E63" s="85">
        <f t="shared" si="6"/>
        <v>0</v>
      </c>
      <c r="F63" s="175"/>
      <c r="G63" s="70">
        <f t="shared" si="7"/>
        <v>0</v>
      </c>
    </row>
    <row r="64" spans="1:7" ht="15">
      <c r="A64" s="195"/>
      <c r="B64" s="24" t="s">
        <v>13</v>
      </c>
      <c r="C64" s="84">
        <f>SUM(C56:C63)</f>
        <v>0</v>
      </c>
      <c r="D64" s="84">
        <f t="shared" ref="D64:E64" si="8">SUM(D56:D63)</f>
        <v>0</v>
      </c>
      <c r="E64" s="83">
        <f t="shared" si="8"/>
        <v>0</v>
      </c>
      <c r="F64" s="175"/>
      <c r="G64" s="82">
        <f>SUM(G56:G63)</f>
        <v>0</v>
      </c>
    </row>
    <row r="65" spans="1:7" ht="6" customHeight="1">
      <c r="A65" s="195"/>
    </row>
    <row r="66" spans="1:7" ht="18.75">
      <c r="A66" s="195"/>
      <c r="B66" s="187" t="s">
        <v>31</v>
      </c>
      <c r="C66" s="187"/>
      <c r="D66" s="187"/>
      <c r="E66" s="187"/>
      <c r="F66" s="187"/>
      <c r="G66" s="187"/>
    </row>
    <row r="67" spans="1:7" ht="15">
      <c r="A67" s="195"/>
      <c r="B67" s="25"/>
      <c r="C67" s="75">
        <v>0</v>
      </c>
      <c r="D67" s="75">
        <v>0</v>
      </c>
      <c r="E67" s="72">
        <f t="shared" ref="E67:E69" si="9">+D67+C67</f>
        <v>0</v>
      </c>
      <c r="F67" s="175"/>
      <c r="G67" s="70">
        <f>+IF(E$6=1,C67,E67)</f>
        <v>0</v>
      </c>
    </row>
    <row r="68" spans="1:7" ht="15">
      <c r="A68" s="195"/>
      <c r="B68" s="23"/>
      <c r="C68" s="75">
        <v>0</v>
      </c>
      <c r="D68" s="75">
        <v>0</v>
      </c>
      <c r="E68" s="72">
        <f t="shared" si="9"/>
        <v>0</v>
      </c>
      <c r="F68" s="175"/>
      <c r="G68" s="70">
        <f t="shared" ref="G68:G69" si="10">+IF(E$6=1,C68,E68)</f>
        <v>0</v>
      </c>
    </row>
    <row r="69" spans="1:7" ht="15">
      <c r="A69" s="195"/>
      <c r="B69" s="23"/>
      <c r="C69" s="75">
        <v>0</v>
      </c>
      <c r="D69" s="75">
        <v>0</v>
      </c>
      <c r="E69" s="72">
        <f t="shared" si="9"/>
        <v>0</v>
      </c>
      <c r="F69" s="175"/>
      <c r="G69" s="70">
        <f t="shared" si="10"/>
        <v>0</v>
      </c>
    </row>
    <row r="70" spans="1:7" ht="15">
      <c r="A70" s="195"/>
      <c r="B70" s="24" t="s">
        <v>32</v>
      </c>
      <c r="C70" s="84">
        <f>SUM(C67:C69)</f>
        <v>0</v>
      </c>
      <c r="D70" s="84">
        <f>SUM(D67:D69)</f>
        <v>0</v>
      </c>
      <c r="E70" s="83">
        <f>SUM(E67:E69)</f>
        <v>0</v>
      </c>
      <c r="F70" s="175"/>
      <c r="G70" s="82">
        <f>SUM(G67:G69)</f>
        <v>0</v>
      </c>
    </row>
    <row r="71" spans="1:7" ht="6" customHeight="1" thickBot="1">
      <c r="A71" s="195"/>
      <c r="B71" s="188"/>
      <c r="C71" s="189"/>
      <c r="D71" s="189"/>
      <c r="E71" s="189"/>
      <c r="F71" s="189"/>
      <c r="G71" s="189"/>
    </row>
    <row r="72" spans="1:7" ht="19.5" thickBot="1">
      <c r="A72" s="196"/>
      <c r="B72" s="40" t="s">
        <v>24</v>
      </c>
      <c r="C72" s="86">
        <f>C42+C53+C64+C70</f>
        <v>0</v>
      </c>
      <c r="D72" s="87">
        <f>D42+D53+D64+D70</f>
        <v>0</v>
      </c>
      <c r="E72" s="88">
        <f>SUM(C72:D72)</f>
        <v>0</v>
      </c>
      <c r="F72" s="36"/>
      <c r="G72" s="89">
        <f>+G70+G64+G53+G42</f>
        <v>0</v>
      </c>
    </row>
    <row r="73" spans="1:7">
      <c r="B73" s="48"/>
    </row>
    <row r="74" spans="1:7" ht="15">
      <c r="A74" s="190" t="s">
        <v>34</v>
      </c>
      <c r="B74" s="193" t="s">
        <v>3</v>
      </c>
      <c r="C74" s="171" t="s">
        <v>5</v>
      </c>
      <c r="D74" s="171" t="s">
        <v>6</v>
      </c>
      <c r="E74" s="171" t="s">
        <v>7</v>
      </c>
      <c r="F74" s="194"/>
      <c r="G74" s="171" t="s">
        <v>4</v>
      </c>
    </row>
    <row r="75" spans="1:7" ht="15">
      <c r="A75" s="191"/>
      <c r="B75" s="193"/>
      <c r="C75" s="171"/>
      <c r="D75" s="171"/>
      <c r="E75" s="171"/>
      <c r="F75" s="194"/>
      <c r="G75" s="171"/>
    </row>
    <row r="76" spans="1:7" ht="18.75">
      <c r="A76" s="191"/>
      <c r="B76" s="197" t="s">
        <v>18</v>
      </c>
      <c r="C76" s="197"/>
      <c r="D76" s="197"/>
      <c r="E76" s="197"/>
      <c r="F76" s="197"/>
      <c r="G76" s="197"/>
    </row>
    <row r="77" spans="1:7" ht="15.75">
      <c r="A77" s="191"/>
      <c r="B77" s="33"/>
      <c r="C77" s="75">
        <v>0</v>
      </c>
      <c r="D77" s="75">
        <v>0</v>
      </c>
      <c r="E77" s="85">
        <f>SUM(C77:D77)</f>
        <v>0</v>
      </c>
      <c r="F77" s="173"/>
      <c r="G77" s="70">
        <f>+IF(E$6=1,C77,E77)</f>
        <v>0</v>
      </c>
    </row>
    <row r="78" spans="1:7" ht="15.75">
      <c r="A78" s="191"/>
      <c r="B78" s="33"/>
      <c r="C78" s="75">
        <v>0</v>
      </c>
      <c r="D78" s="75">
        <v>0</v>
      </c>
      <c r="E78" s="85">
        <f t="shared" ref="E78:E85" si="11">SUM(C78:D78)</f>
        <v>0</v>
      </c>
      <c r="F78" s="173"/>
      <c r="G78" s="70">
        <f t="shared" ref="G78:G86" si="12">+IF(E$6=1,C78,E78)</f>
        <v>0</v>
      </c>
    </row>
    <row r="79" spans="1:7" ht="15.75">
      <c r="A79" s="191"/>
      <c r="B79" s="33"/>
      <c r="C79" s="75">
        <v>0</v>
      </c>
      <c r="D79" s="75">
        <v>0</v>
      </c>
      <c r="E79" s="85">
        <f t="shared" si="11"/>
        <v>0</v>
      </c>
      <c r="F79" s="173"/>
      <c r="G79" s="70">
        <f t="shared" si="12"/>
        <v>0</v>
      </c>
    </row>
    <row r="80" spans="1:7" ht="15.75">
      <c r="A80" s="191"/>
      <c r="B80" s="33"/>
      <c r="C80" s="75">
        <v>0</v>
      </c>
      <c r="D80" s="75">
        <v>0</v>
      </c>
      <c r="E80" s="85">
        <f t="shared" si="11"/>
        <v>0</v>
      </c>
      <c r="F80" s="173"/>
      <c r="G80" s="70">
        <f t="shared" si="12"/>
        <v>0</v>
      </c>
    </row>
    <row r="81" spans="1:7" ht="15.75">
      <c r="A81" s="191"/>
      <c r="B81" s="33"/>
      <c r="C81" s="75">
        <v>0</v>
      </c>
      <c r="D81" s="75">
        <v>0</v>
      </c>
      <c r="E81" s="85">
        <f t="shared" si="11"/>
        <v>0</v>
      </c>
      <c r="F81" s="173"/>
      <c r="G81" s="70">
        <f t="shared" si="12"/>
        <v>0</v>
      </c>
    </row>
    <row r="82" spans="1:7" ht="15.75">
      <c r="A82" s="191"/>
      <c r="B82" s="33"/>
      <c r="C82" s="75">
        <v>0</v>
      </c>
      <c r="D82" s="75">
        <v>0</v>
      </c>
      <c r="E82" s="85">
        <f t="shared" si="11"/>
        <v>0</v>
      </c>
      <c r="F82" s="173"/>
      <c r="G82" s="70">
        <f t="shared" si="12"/>
        <v>0</v>
      </c>
    </row>
    <row r="83" spans="1:7" ht="15.75">
      <c r="A83" s="191"/>
      <c r="B83" s="49"/>
      <c r="C83" s="75">
        <v>0</v>
      </c>
      <c r="D83" s="75">
        <v>0</v>
      </c>
      <c r="E83" s="85">
        <f t="shared" si="11"/>
        <v>0</v>
      </c>
      <c r="F83" s="173"/>
      <c r="G83" s="70">
        <f t="shared" si="12"/>
        <v>0</v>
      </c>
    </row>
    <row r="84" spans="1:7" ht="15.75">
      <c r="A84" s="191"/>
      <c r="B84" s="49"/>
      <c r="C84" s="75">
        <v>0</v>
      </c>
      <c r="D84" s="75">
        <v>0</v>
      </c>
      <c r="E84" s="85">
        <f t="shared" si="11"/>
        <v>0</v>
      </c>
      <c r="F84" s="173"/>
      <c r="G84" s="70">
        <f t="shared" si="12"/>
        <v>0</v>
      </c>
    </row>
    <row r="85" spans="1:7" ht="15.75">
      <c r="A85" s="191"/>
      <c r="B85" s="49"/>
      <c r="C85" s="75">
        <v>0</v>
      </c>
      <c r="D85" s="75">
        <v>0</v>
      </c>
      <c r="E85" s="85">
        <f t="shared" si="11"/>
        <v>0</v>
      </c>
      <c r="F85" s="173"/>
      <c r="G85" s="70">
        <f t="shared" si="12"/>
        <v>0</v>
      </c>
    </row>
    <row r="86" spans="1:7" ht="16.5" thickBot="1">
      <c r="A86" s="191"/>
      <c r="B86" s="41"/>
      <c r="C86" s="90">
        <v>0</v>
      </c>
      <c r="D86" s="90">
        <v>0</v>
      </c>
      <c r="E86" s="91">
        <f t="shared" ref="E86" si="13">SUM(C86:D86)</f>
        <v>0</v>
      </c>
      <c r="F86" s="173"/>
      <c r="G86" s="93">
        <f t="shared" si="12"/>
        <v>0</v>
      </c>
    </row>
    <row r="87" spans="1:7" ht="19.5" thickBot="1">
      <c r="A87" s="192"/>
      <c r="B87" s="44" t="s">
        <v>24</v>
      </c>
      <c r="C87" s="92">
        <f>SUM(C77:C86)</f>
        <v>0</v>
      </c>
      <c r="D87" s="92">
        <f t="shared" ref="D87" si="14">SUM(D77:D86)</f>
        <v>0</v>
      </c>
      <c r="E87" s="92">
        <f>SUM(E77:E86)</f>
        <v>0</v>
      </c>
      <c r="F87" s="173"/>
      <c r="G87" s="94">
        <f>SUM(G77:G86)</f>
        <v>0</v>
      </c>
    </row>
    <row r="88" spans="1:7">
      <c r="B88" s="42"/>
      <c r="C88" s="43"/>
      <c r="D88" s="43"/>
      <c r="E88" s="43"/>
      <c r="F88" s="37"/>
      <c r="G88" s="16"/>
    </row>
    <row r="89" spans="1:7" ht="15">
      <c r="A89" s="183" t="s">
        <v>14</v>
      </c>
      <c r="B89" s="170" t="s">
        <v>3</v>
      </c>
      <c r="C89" s="171" t="s">
        <v>5</v>
      </c>
      <c r="D89" s="171" t="s">
        <v>6</v>
      </c>
      <c r="E89" s="171" t="s">
        <v>7</v>
      </c>
      <c r="F89" s="173"/>
      <c r="G89" s="171" t="s">
        <v>4</v>
      </c>
    </row>
    <row r="90" spans="1:7" ht="15">
      <c r="A90" s="184"/>
      <c r="B90" s="186"/>
      <c r="C90" s="174"/>
      <c r="D90" s="174"/>
      <c r="E90" s="174"/>
      <c r="F90" s="173"/>
      <c r="G90" s="174"/>
    </row>
    <row r="91" spans="1:7" ht="18.75">
      <c r="A91" s="184"/>
      <c r="B91" s="224"/>
      <c r="C91" s="224"/>
      <c r="D91" s="224"/>
      <c r="E91" s="224"/>
      <c r="F91" s="224"/>
      <c r="G91" s="224"/>
    </row>
    <row r="92" spans="1:7" ht="15">
      <c r="A92" s="184"/>
      <c r="B92" s="26"/>
      <c r="C92" s="73">
        <v>0</v>
      </c>
      <c r="D92" s="73">
        <v>0</v>
      </c>
      <c r="E92" s="72">
        <f>+D92+C92</f>
        <v>0</v>
      </c>
      <c r="F92" s="175"/>
      <c r="G92" s="71">
        <f>+IF(E$6=1,C92,E92)</f>
        <v>0</v>
      </c>
    </row>
    <row r="93" spans="1:7" ht="15">
      <c r="A93" s="184"/>
      <c r="B93" s="26"/>
      <c r="C93" s="74">
        <v>0</v>
      </c>
      <c r="D93" s="74">
        <v>0</v>
      </c>
      <c r="E93" s="85">
        <f>+D93+C93</f>
        <v>0</v>
      </c>
      <c r="F93" s="175"/>
      <c r="G93" s="70">
        <f>+IF(E$6=1,C93,E93)</f>
        <v>0</v>
      </c>
    </row>
    <row r="94" spans="1:7" ht="15.75" thickBot="1">
      <c r="A94" s="184"/>
      <c r="C94" s="79">
        <v>0</v>
      </c>
      <c r="D94" s="79">
        <v>0</v>
      </c>
      <c r="E94" s="91">
        <f>+D94+C94</f>
        <v>0</v>
      </c>
      <c r="F94" s="9"/>
      <c r="G94" s="93">
        <f>+IF(E$6=1,C94,E94)</f>
        <v>0</v>
      </c>
    </row>
    <row r="95" spans="1:7" ht="19.5" thickBot="1">
      <c r="A95" s="185"/>
      <c r="B95" s="45" t="s">
        <v>24</v>
      </c>
      <c r="C95" s="95">
        <f>SUM(C92:C94)</f>
        <v>0</v>
      </c>
      <c r="D95" s="95">
        <f t="shared" ref="D95:E95" si="15">SUM(D92:D94)</f>
        <v>0</v>
      </c>
      <c r="E95" s="95">
        <f t="shared" si="15"/>
        <v>0</v>
      </c>
      <c r="G95" s="96">
        <f>SUM(G92:G94)</f>
        <v>0</v>
      </c>
    </row>
    <row r="97" spans="1:7" ht="15">
      <c r="A97" s="169" t="s">
        <v>15</v>
      </c>
      <c r="B97" s="170" t="s">
        <v>3</v>
      </c>
      <c r="C97" s="171" t="s">
        <v>5</v>
      </c>
      <c r="D97" s="171" t="s">
        <v>6</v>
      </c>
      <c r="E97" s="171" t="s">
        <v>7</v>
      </c>
      <c r="F97" s="182"/>
      <c r="G97" s="171" t="s">
        <v>4</v>
      </c>
    </row>
    <row r="98" spans="1:7" ht="15">
      <c r="A98" s="169"/>
      <c r="B98" s="170"/>
      <c r="C98" s="171"/>
      <c r="D98" s="171"/>
      <c r="E98" s="171"/>
      <c r="F98" s="182"/>
      <c r="G98" s="171"/>
    </row>
    <row r="99" spans="1:7" ht="18.75">
      <c r="A99" s="169"/>
      <c r="B99" s="172" t="s">
        <v>16</v>
      </c>
      <c r="C99" s="172"/>
      <c r="D99" s="172"/>
      <c r="E99" s="172"/>
      <c r="F99" s="172"/>
      <c r="G99" s="172"/>
    </row>
    <row r="100" spans="1:7" ht="15">
      <c r="A100" s="169"/>
      <c r="B100" s="32"/>
      <c r="C100" s="75">
        <v>0</v>
      </c>
      <c r="D100" s="75">
        <v>0</v>
      </c>
      <c r="E100" s="72">
        <f>+D100+C100</f>
        <v>0</v>
      </c>
      <c r="F100" s="46"/>
      <c r="G100" s="71">
        <f>+IF(E$6=1,C100,E100)</f>
        <v>0</v>
      </c>
    </row>
    <row r="101" spans="1:7" ht="15">
      <c r="A101" s="169"/>
      <c r="B101" s="32"/>
      <c r="C101" s="75">
        <v>0</v>
      </c>
      <c r="D101" s="75">
        <v>0</v>
      </c>
      <c r="E101" s="72">
        <f t="shared" ref="E101:E103" si="16">+D101+C101</f>
        <v>0</v>
      </c>
      <c r="F101" s="46"/>
      <c r="G101" s="71">
        <f t="shared" ref="G101:G103" si="17">+IF(E$6=1,C101,E101)</f>
        <v>0</v>
      </c>
    </row>
    <row r="102" spans="1:7" ht="15">
      <c r="A102" s="169"/>
      <c r="B102" s="28"/>
      <c r="C102" s="75">
        <v>0</v>
      </c>
      <c r="D102" s="75">
        <v>0</v>
      </c>
      <c r="E102" s="72">
        <f t="shared" si="16"/>
        <v>0</v>
      </c>
      <c r="F102" s="175"/>
      <c r="G102" s="71">
        <f t="shared" si="17"/>
        <v>0</v>
      </c>
    </row>
    <row r="103" spans="1:7" ht="15.75" thickBot="1">
      <c r="A103" s="169"/>
      <c r="B103" s="25"/>
      <c r="C103" s="90">
        <v>0</v>
      </c>
      <c r="D103" s="90">
        <v>0</v>
      </c>
      <c r="E103" s="97">
        <f t="shared" si="16"/>
        <v>0</v>
      </c>
      <c r="F103" s="175"/>
      <c r="G103" s="99">
        <f t="shared" si="17"/>
        <v>0</v>
      </c>
    </row>
    <row r="104" spans="1:7" ht="19.5" thickBot="1">
      <c r="A104" s="169"/>
      <c r="B104" s="29" t="s">
        <v>24</v>
      </c>
      <c r="C104" s="98">
        <f>SUM(C100:C103)</f>
        <v>0</v>
      </c>
      <c r="D104" s="98">
        <f>SUM(D100:D103)</f>
        <v>0</v>
      </c>
      <c r="E104" s="98">
        <f>SUM(C104:D104)</f>
        <v>0</v>
      </c>
      <c r="G104" s="100">
        <f>SUM(G100:G103)</f>
        <v>0</v>
      </c>
    </row>
    <row r="105" spans="1:7" ht="21.75" thickBot="1"/>
    <row r="106" spans="1:7" ht="24" thickBot="1">
      <c r="B106" s="176" t="s">
        <v>17</v>
      </c>
      <c r="C106" s="177"/>
      <c r="D106" s="178"/>
      <c r="E106" s="39">
        <f>E4</f>
        <v>0</v>
      </c>
      <c r="F106" s="17"/>
      <c r="G106" s="101">
        <f>G29+G72+G87+G95+G104</f>
        <v>0</v>
      </c>
    </row>
  </sheetData>
  <sheetProtection algorithmName="SHA-512" hashValue="zB+UcUOVDrHfx7u76lVSBF6sXPPAqOSFRc4HxIMu3DMdw8F8x37dMzA0QuxWBz7COwk+EofNeK/IuydwE0juVQ==" saltValue="e9Qm5ZDZZVkBbQrPoI72Yg==" spinCount="100000" sheet="1" objects="1" scenarios="1"/>
  <mergeCells count="70">
    <mergeCell ref="C2:G2"/>
    <mergeCell ref="B4:C4"/>
    <mergeCell ref="B6:C6"/>
    <mergeCell ref="A8:A29"/>
    <mergeCell ref="B8:G8"/>
    <mergeCell ref="B9:D9"/>
    <mergeCell ref="B10:D10"/>
    <mergeCell ref="B11:D11"/>
    <mergeCell ref="B12:D12"/>
    <mergeCell ref="B13:D13"/>
    <mergeCell ref="B25:D25"/>
    <mergeCell ref="B14:D14"/>
    <mergeCell ref="B15:D15"/>
    <mergeCell ref="B16:G16"/>
    <mergeCell ref="B17:G17"/>
    <mergeCell ref="B18:D18"/>
    <mergeCell ref="B19:D19"/>
    <mergeCell ref="B20:D20"/>
    <mergeCell ref="B21:D21"/>
    <mergeCell ref="B22:D22"/>
    <mergeCell ref="B23:D23"/>
    <mergeCell ref="B24:D24"/>
    <mergeCell ref="B55:G55"/>
    <mergeCell ref="B26:D26"/>
    <mergeCell ref="B27:D27"/>
    <mergeCell ref="B28:G28"/>
    <mergeCell ref="B29:D29"/>
    <mergeCell ref="B31:B32"/>
    <mergeCell ref="C31:C32"/>
    <mergeCell ref="D31:D32"/>
    <mergeCell ref="E31:E32"/>
    <mergeCell ref="F31:F32"/>
    <mergeCell ref="G31:G32"/>
    <mergeCell ref="B33:G33"/>
    <mergeCell ref="F34:F42"/>
    <mergeCell ref="B44:G44"/>
    <mergeCell ref="F45:F53"/>
    <mergeCell ref="F56:F64"/>
    <mergeCell ref="B66:G66"/>
    <mergeCell ref="F67:F70"/>
    <mergeCell ref="B71:G71"/>
    <mergeCell ref="A74:A87"/>
    <mergeCell ref="B74:B75"/>
    <mergeCell ref="C74:C75"/>
    <mergeCell ref="D74:D75"/>
    <mergeCell ref="E74:E75"/>
    <mergeCell ref="F74:F75"/>
    <mergeCell ref="A31:A72"/>
    <mergeCell ref="G74:G75"/>
    <mergeCell ref="B76:G76"/>
    <mergeCell ref="F77:F87"/>
    <mergeCell ref="A89:A95"/>
    <mergeCell ref="B89:B90"/>
    <mergeCell ref="C89:C90"/>
    <mergeCell ref="D89:D90"/>
    <mergeCell ref="E89:E90"/>
    <mergeCell ref="F89:F90"/>
    <mergeCell ref="G89:G90"/>
    <mergeCell ref="F102:F103"/>
    <mergeCell ref="B106:D106"/>
    <mergeCell ref="B91:G91"/>
    <mergeCell ref="F92:F93"/>
    <mergeCell ref="F97:F98"/>
    <mergeCell ref="G97:G98"/>
    <mergeCell ref="A97:A104"/>
    <mergeCell ref="B97:B98"/>
    <mergeCell ref="C97:C98"/>
    <mergeCell ref="D97:D98"/>
    <mergeCell ref="E97:E98"/>
    <mergeCell ref="B99:G99"/>
  </mergeCells>
  <pageMargins left="0.28999999999999998" right="0.70866141732283472" top="0.28999999999999998" bottom="0.74803149606299213" header="0.31496062992125984" footer="0.31496062992125984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Capofila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Quadro Generale</vt:lpstr>
      <vt:lpstr>Dettaglio cod 0 1</vt:lpstr>
      <vt:lpstr>Riepilogo 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Salerno</dc:creator>
  <cp:lastModifiedBy>Salerno</cp:lastModifiedBy>
  <cp:lastPrinted>2017-12-22T11:10:04Z</cp:lastPrinted>
  <dcterms:created xsi:type="dcterms:W3CDTF">2017-07-19T14:49:11Z</dcterms:created>
  <dcterms:modified xsi:type="dcterms:W3CDTF">2017-12-22T11:11:15Z</dcterms:modified>
</cp:coreProperties>
</file>